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drawings/drawing25.xml" ContentType="application/vnd.openxmlformats-officedocument.drawing+xml"/>
  <Override PartName="/xl/comments26.xml" ContentType="application/vnd.openxmlformats-officedocument.spreadsheetml.comments+xml"/>
  <Override PartName="/xl/drawings/drawing26.xml" ContentType="application/vnd.openxmlformats-officedocument.drawing+xml"/>
  <Override PartName="/xl/comments27.xml" ContentType="application/vnd.openxmlformats-officedocument.spreadsheetml.comments+xml"/>
  <Override PartName="/xl/drawings/drawing27.xml" ContentType="application/vnd.openxmlformats-officedocument.drawing+xml"/>
  <Override PartName="/xl/comments28.xml" ContentType="application/vnd.openxmlformats-officedocument.spreadsheetml.comments+xml"/>
  <Override PartName="/xl/drawings/drawing28.xml" ContentType="application/vnd.openxmlformats-officedocument.drawing+xml"/>
  <Override PartName="/xl/comments29.xml" ContentType="application/vnd.openxmlformats-officedocument.spreadsheetml.comments+xml"/>
  <Override PartName="/xl/drawings/drawing29.xml" ContentType="application/vnd.openxmlformats-officedocument.drawing+xml"/>
  <Override PartName="/xl/comments30.xml" ContentType="application/vnd.openxmlformats-officedocument.spreadsheetml.comments+xml"/>
  <Override PartName="/xl/drawings/drawing30.xml" ContentType="application/vnd.openxmlformats-officedocument.drawing+xml"/>
  <Override PartName="/xl/comments31.xml" ContentType="application/vnd.openxmlformats-officedocument.spreadsheetml.comments+xml"/>
  <Override PartName="/xl/drawings/drawing31.xml" ContentType="application/vnd.openxmlformats-officedocument.drawing+xml"/>
  <Override PartName="/xl/comments3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NKSBP\BP\Fieldware\ChemInj\MDChemINJ\bin\Debug\"/>
    </mc:Choice>
  </mc:AlternateContent>
  <bookViews>
    <workbookView xWindow="-15" yWindow="5265" windowWidth="20505" windowHeight="1365" tabRatio="762" activeTab="1"/>
  </bookViews>
  <sheets>
    <sheet name="Master" sheetId="23" r:id="rId1"/>
    <sheet name="01" sheetId="3" r:id="rId2"/>
    <sheet name="02" sheetId="4" r:id="rId3"/>
    <sheet name="03" sheetId="16" r:id="rId4"/>
    <sheet name="04" sheetId="22" r:id="rId5"/>
    <sheet name="05" sheetId="26" r:id="rId6"/>
    <sheet name="06" sheetId="25" r:id="rId7"/>
    <sheet name="07" sheetId="27" r:id="rId8"/>
    <sheet name="08" sheetId="28" r:id="rId9"/>
    <sheet name="09" sheetId="29" r:id="rId10"/>
    <sheet name="10" sheetId="30" r:id="rId11"/>
    <sheet name="11" sheetId="31" r:id="rId12"/>
    <sheet name="12" sheetId="32" r:id="rId13"/>
    <sheet name="13" sheetId="33" r:id="rId14"/>
    <sheet name="14" sheetId="34" r:id="rId15"/>
    <sheet name="15" sheetId="35" r:id="rId16"/>
    <sheet name="16" sheetId="36" r:id="rId17"/>
    <sheet name="17" sheetId="37" r:id="rId18"/>
    <sheet name="18" sheetId="38" r:id="rId19"/>
    <sheet name="19" sheetId="39" r:id="rId20"/>
    <sheet name="20" sheetId="40" r:id="rId21"/>
    <sheet name="21" sheetId="41" r:id="rId22"/>
    <sheet name="22" sheetId="42" r:id="rId23"/>
    <sheet name="23" sheetId="43" r:id="rId24"/>
    <sheet name="24" sheetId="44" r:id="rId25"/>
    <sheet name="25" sheetId="45" r:id="rId26"/>
    <sheet name="26" sheetId="46" r:id="rId27"/>
    <sheet name="27" sheetId="47" r:id="rId28"/>
    <sheet name="28" sheetId="48" r:id="rId29"/>
    <sheet name="29" sheetId="49" r:id="rId30"/>
    <sheet name="30" sheetId="50" r:id="rId31"/>
    <sheet name="31" sheetId="51" r:id="rId32"/>
  </sheets>
  <definedNames>
    <definedName name="_xlnm._FilterDatabase" localSheetId="0" hidden="1">Master!$A$217:$AG$232</definedName>
    <definedName name="UNI_AA_VERSION" hidden="1">"322.1.0"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MSTIME" hidden="1">8192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TAG" hidden="1">1</definedName>
    <definedName name="UNI_RET_TIME" hidden="1">8</definedName>
    <definedName name="UNI_RET_UNIT" hidden="1">2</definedName>
    <definedName name="UNI_RET_VALUE" hidden="1">16</definedName>
    <definedName name="Z_EBD9E758_1204_4311_B3EA_2C284403B2B6_.wvu.Cols" localSheetId="4" hidden="1">'04'!#REF!,'04'!#REF!</definedName>
    <definedName name="Z_EBD9E758_1204_4311_B3EA_2C284403B2B6_.wvu.Rows" localSheetId="4" hidden="1">'04'!#REF!,'04'!#REF!,'04'!#REF!</definedName>
  </definedNames>
  <calcPr calcId="152511"/>
</workbook>
</file>

<file path=xl/calcChain.xml><?xml version="1.0" encoding="utf-8"?>
<calcChain xmlns="http://schemas.openxmlformats.org/spreadsheetml/2006/main">
  <c r="Z16" i="4" l="1"/>
  <c r="Z16" i="16"/>
  <c r="Z16" i="22"/>
  <c r="Z16" i="26"/>
  <c r="Z16" i="25"/>
  <c r="Z16" i="27"/>
  <c r="Z16" i="28"/>
  <c r="Z16" i="29"/>
  <c r="Z16" i="30"/>
  <c r="Z16" i="31"/>
  <c r="Z16" i="32"/>
  <c r="Z16" i="33"/>
  <c r="Z16" i="34"/>
  <c r="Z16" i="35"/>
  <c r="Z16" i="36"/>
  <c r="Z16" i="37"/>
  <c r="Z16" i="38"/>
  <c r="Z16" i="39"/>
  <c r="Z16" i="40"/>
  <c r="Z16" i="41"/>
  <c r="Z16" i="42"/>
  <c r="Z16" i="43"/>
  <c r="Z16" i="44"/>
  <c r="Z16" i="45"/>
  <c r="Z16" i="46"/>
  <c r="Z16" i="47"/>
  <c r="Z16" i="48"/>
  <c r="Z16" i="49"/>
  <c r="Z16" i="50"/>
  <c r="Z16" i="51"/>
  <c r="Z16" i="3"/>
  <c r="M129" i="4"/>
  <c r="L129" i="4"/>
  <c r="K129" i="4"/>
  <c r="E129" i="4"/>
  <c r="C129" i="4"/>
  <c r="B129" i="4"/>
  <c r="M129" i="16"/>
  <c r="L129" i="16"/>
  <c r="K129" i="16"/>
  <c r="E129" i="16"/>
  <c r="C129" i="16"/>
  <c r="B129" i="16"/>
  <c r="M129" i="22"/>
  <c r="L129" i="22"/>
  <c r="K129" i="22"/>
  <c r="E129" i="22"/>
  <c r="C129" i="22"/>
  <c r="B129" i="22"/>
  <c r="M129" i="26"/>
  <c r="L129" i="26"/>
  <c r="K129" i="26"/>
  <c r="E129" i="26"/>
  <c r="C129" i="26"/>
  <c r="B129" i="26"/>
  <c r="M129" i="25"/>
  <c r="L129" i="25"/>
  <c r="K129" i="25"/>
  <c r="E129" i="25"/>
  <c r="C129" i="25"/>
  <c r="B129" i="25"/>
  <c r="M129" i="27"/>
  <c r="L129" i="27"/>
  <c r="K129" i="27"/>
  <c r="E129" i="27"/>
  <c r="C129" i="27"/>
  <c r="B129" i="27"/>
  <c r="M129" i="28"/>
  <c r="L129" i="28"/>
  <c r="K129" i="28"/>
  <c r="E129" i="28"/>
  <c r="C129" i="28"/>
  <c r="B129" i="28"/>
  <c r="M129" i="29"/>
  <c r="L129" i="29"/>
  <c r="K129" i="29"/>
  <c r="E129" i="29"/>
  <c r="C129" i="29"/>
  <c r="B129" i="29"/>
  <c r="M129" i="30"/>
  <c r="L129" i="30"/>
  <c r="K129" i="30"/>
  <c r="E129" i="30"/>
  <c r="C129" i="30"/>
  <c r="B129" i="30"/>
  <c r="M129" i="31"/>
  <c r="L129" i="31"/>
  <c r="K129" i="31"/>
  <c r="E129" i="31"/>
  <c r="C129" i="31"/>
  <c r="B129" i="31"/>
  <c r="M129" i="32"/>
  <c r="L129" i="32"/>
  <c r="K129" i="32"/>
  <c r="E129" i="32"/>
  <c r="C129" i="32"/>
  <c r="B129" i="32"/>
  <c r="M129" i="33"/>
  <c r="L129" i="33"/>
  <c r="K129" i="33"/>
  <c r="E129" i="33"/>
  <c r="C129" i="33"/>
  <c r="B129" i="33"/>
  <c r="M129" i="34"/>
  <c r="L129" i="34"/>
  <c r="K129" i="34"/>
  <c r="E129" i="34"/>
  <c r="C129" i="34"/>
  <c r="B129" i="34"/>
  <c r="M129" i="35"/>
  <c r="L129" i="35"/>
  <c r="K129" i="35"/>
  <c r="E129" i="35"/>
  <c r="C129" i="35"/>
  <c r="B129" i="35"/>
  <c r="M129" i="36"/>
  <c r="L129" i="36"/>
  <c r="K129" i="36"/>
  <c r="E129" i="36"/>
  <c r="C129" i="36"/>
  <c r="B129" i="36"/>
  <c r="M129" i="37"/>
  <c r="L129" i="37"/>
  <c r="K129" i="37"/>
  <c r="E129" i="37"/>
  <c r="C129" i="37"/>
  <c r="B129" i="37"/>
  <c r="M129" i="38"/>
  <c r="L129" i="38"/>
  <c r="K129" i="38"/>
  <c r="E129" i="38"/>
  <c r="C129" i="38"/>
  <c r="B129" i="38"/>
  <c r="M129" i="39"/>
  <c r="L129" i="39"/>
  <c r="K129" i="39"/>
  <c r="E129" i="39"/>
  <c r="C129" i="39"/>
  <c r="B129" i="39"/>
  <c r="M129" i="40"/>
  <c r="L129" i="40"/>
  <c r="K129" i="40"/>
  <c r="E129" i="40"/>
  <c r="C129" i="40"/>
  <c r="B129" i="40"/>
  <c r="M129" i="41"/>
  <c r="L129" i="41"/>
  <c r="K129" i="41"/>
  <c r="E129" i="41"/>
  <c r="C129" i="41"/>
  <c r="B129" i="41"/>
  <c r="M129" i="42"/>
  <c r="L129" i="42"/>
  <c r="K129" i="42"/>
  <c r="E129" i="42"/>
  <c r="C129" i="42"/>
  <c r="B129" i="42"/>
  <c r="M129" i="43"/>
  <c r="L129" i="43"/>
  <c r="K129" i="43"/>
  <c r="E129" i="43"/>
  <c r="C129" i="43"/>
  <c r="B129" i="43"/>
  <c r="M129" i="44"/>
  <c r="L129" i="44"/>
  <c r="K129" i="44"/>
  <c r="E129" i="44"/>
  <c r="C129" i="44"/>
  <c r="B129" i="44"/>
  <c r="M129" i="45"/>
  <c r="L129" i="45"/>
  <c r="K129" i="45"/>
  <c r="E129" i="45"/>
  <c r="C129" i="45"/>
  <c r="B129" i="45"/>
  <c r="M129" i="46"/>
  <c r="L129" i="46"/>
  <c r="K129" i="46"/>
  <c r="E129" i="46"/>
  <c r="C129" i="46"/>
  <c r="B129" i="46"/>
  <c r="M129" i="47"/>
  <c r="L129" i="47"/>
  <c r="K129" i="47"/>
  <c r="E129" i="47"/>
  <c r="C129" i="47"/>
  <c r="B129" i="47"/>
  <c r="M129" i="48"/>
  <c r="L129" i="48"/>
  <c r="K129" i="48"/>
  <c r="E129" i="48"/>
  <c r="C129" i="48"/>
  <c r="B129" i="48"/>
  <c r="M129" i="49"/>
  <c r="L129" i="49"/>
  <c r="K129" i="49"/>
  <c r="E129" i="49"/>
  <c r="C129" i="49"/>
  <c r="B129" i="49"/>
  <c r="M129" i="50"/>
  <c r="L129" i="50"/>
  <c r="K129" i="50"/>
  <c r="E129" i="50"/>
  <c r="C129" i="50"/>
  <c r="B129" i="50"/>
  <c r="M129" i="51"/>
  <c r="L129" i="51"/>
  <c r="K129" i="51"/>
  <c r="E129" i="51"/>
  <c r="C129" i="51"/>
  <c r="B129" i="51"/>
  <c r="M129" i="3"/>
  <c r="L129" i="3"/>
  <c r="K129" i="3"/>
  <c r="E129" i="3"/>
  <c r="C129" i="3"/>
  <c r="B129" i="3"/>
  <c r="D129" i="22"/>
  <c r="D129" i="26"/>
  <c r="D129" i="25"/>
  <c r="D129" i="27"/>
  <c r="D129" i="28"/>
  <c r="D129" i="29"/>
  <c r="D129" i="30"/>
  <c r="D129" i="31"/>
  <c r="D129" i="32"/>
  <c r="D129" i="33"/>
  <c r="D129" i="34"/>
  <c r="D129" i="35"/>
  <c r="D129" i="36"/>
  <c r="D129" i="37"/>
  <c r="D129" i="38"/>
  <c r="D129" i="39"/>
  <c r="D129" i="40"/>
  <c r="D129" i="41"/>
  <c r="D129" i="42"/>
  <c r="D129" i="43"/>
  <c r="D129" i="44"/>
  <c r="D129" i="45"/>
  <c r="D129" i="46"/>
  <c r="D129" i="47"/>
  <c r="D129" i="48"/>
  <c r="D129" i="49"/>
  <c r="D129" i="50"/>
  <c r="D129" i="51"/>
  <c r="D129" i="3"/>
  <c r="D129" i="4"/>
  <c r="D129" i="16"/>
  <c r="N53" i="16"/>
  <c r="M53" i="16"/>
  <c r="L53" i="16"/>
  <c r="K53" i="16"/>
  <c r="G53" i="16"/>
  <c r="N53" i="22"/>
  <c r="M53" i="22"/>
  <c r="L53" i="22"/>
  <c r="K53" i="22"/>
  <c r="G53" i="22"/>
  <c r="N53" i="26"/>
  <c r="M53" i="26"/>
  <c r="L53" i="26"/>
  <c r="K53" i="26"/>
  <c r="G53" i="26"/>
  <c r="N53" i="25"/>
  <c r="M53" i="25"/>
  <c r="L53" i="25"/>
  <c r="K53" i="25"/>
  <c r="G53" i="25"/>
  <c r="N53" i="27"/>
  <c r="M53" i="27"/>
  <c r="L53" i="27"/>
  <c r="K53" i="27"/>
  <c r="G53" i="27"/>
  <c r="N53" i="28"/>
  <c r="M53" i="28"/>
  <c r="L53" i="28"/>
  <c r="K53" i="28"/>
  <c r="G53" i="28"/>
  <c r="N53" i="29"/>
  <c r="M53" i="29"/>
  <c r="L53" i="29"/>
  <c r="K53" i="29"/>
  <c r="G53" i="29"/>
  <c r="N53" i="30"/>
  <c r="M53" i="30"/>
  <c r="L53" i="30"/>
  <c r="K53" i="30"/>
  <c r="G53" i="30"/>
  <c r="N53" i="31"/>
  <c r="M53" i="31"/>
  <c r="L53" i="31"/>
  <c r="K53" i="31"/>
  <c r="G53" i="31"/>
  <c r="N53" i="32"/>
  <c r="M53" i="32"/>
  <c r="L53" i="32"/>
  <c r="K53" i="32"/>
  <c r="G53" i="32"/>
  <c r="N53" i="33"/>
  <c r="M53" i="33"/>
  <c r="L53" i="33"/>
  <c r="K53" i="33"/>
  <c r="G53" i="33"/>
  <c r="N53" i="34"/>
  <c r="M53" i="34"/>
  <c r="L53" i="34"/>
  <c r="K53" i="34"/>
  <c r="G53" i="34"/>
  <c r="N53" i="35"/>
  <c r="M53" i="35"/>
  <c r="L53" i="35"/>
  <c r="K53" i="35"/>
  <c r="G53" i="35"/>
  <c r="N53" i="36"/>
  <c r="M53" i="36"/>
  <c r="L53" i="36"/>
  <c r="K53" i="36"/>
  <c r="G53" i="36"/>
  <c r="N53" i="37"/>
  <c r="M53" i="37"/>
  <c r="L53" i="37"/>
  <c r="K53" i="37"/>
  <c r="G53" i="37"/>
  <c r="N53" i="38"/>
  <c r="M53" i="38"/>
  <c r="L53" i="38"/>
  <c r="K53" i="38"/>
  <c r="G53" i="38"/>
  <c r="N53" i="39"/>
  <c r="M53" i="39"/>
  <c r="L53" i="39"/>
  <c r="K53" i="39"/>
  <c r="G53" i="39"/>
  <c r="N53" i="40"/>
  <c r="M53" i="40"/>
  <c r="L53" i="40"/>
  <c r="K53" i="40"/>
  <c r="G53" i="40"/>
  <c r="N53" i="41"/>
  <c r="M53" i="41"/>
  <c r="L53" i="41"/>
  <c r="K53" i="41"/>
  <c r="G53" i="41"/>
  <c r="N53" i="42"/>
  <c r="M53" i="42"/>
  <c r="L53" i="42"/>
  <c r="K53" i="42"/>
  <c r="G53" i="42"/>
  <c r="N53" i="43"/>
  <c r="M53" i="43"/>
  <c r="L53" i="43"/>
  <c r="K53" i="43"/>
  <c r="G53" i="43"/>
  <c r="N53" i="44"/>
  <c r="M53" i="44"/>
  <c r="L53" i="44"/>
  <c r="K53" i="44"/>
  <c r="G53" i="44"/>
  <c r="N53" i="45"/>
  <c r="M53" i="45"/>
  <c r="L53" i="45"/>
  <c r="K53" i="45"/>
  <c r="G53" i="45"/>
  <c r="N53" i="46"/>
  <c r="M53" i="46"/>
  <c r="L53" i="46"/>
  <c r="K53" i="46"/>
  <c r="G53" i="46"/>
  <c r="N53" i="47"/>
  <c r="M53" i="47"/>
  <c r="L53" i="47"/>
  <c r="K53" i="47"/>
  <c r="G53" i="47"/>
  <c r="N53" i="48"/>
  <c r="M53" i="48"/>
  <c r="L53" i="48"/>
  <c r="K53" i="48"/>
  <c r="G53" i="48"/>
  <c r="N53" i="49"/>
  <c r="M53" i="49"/>
  <c r="L53" i="49"/>
  <c r="K53" i="49"/>
  <c r="G53" i="49"/>
  <c r="N53" i="50"/>
  <c r="M53" i="50"/>
  <c r="L53" i="50"/>
  <c r="K53" i="50"/>
  <c r="G53" i="50"/>
  <c r="N53" i="51"/>
  <c r="M53" i="51"/>
  <c r="L53" i="51"/>
  <c r="K53" i="51"/>
  <c r="G53" i="51"/>
  <c r="N53" i="3"/>
  <c r="M53" i="3"/>
  <c r="L53" i="3"/>
  <c r="K53" i="3"/>
  <c r="G53" i="3"/>
  <c r="N53" i="4"/>
  <c r="M53" i="4"/>
  <c r="L53" i="4"/>
  <c r="K53" i="4"/>
  <c r="G53" i="4"/>
  <c r="N37" i="4"/>
  <c r="M37" i="4"/>
  <c r="L37" i="4"/>
  <c r="K37" i="4"/>
  <c r="G37" i="4"/>
  <c r="N37" i="16"/>
  <c r="M37" i="16"/>
  <c r="L37" i="16"/>
  <c r="K37" i="16"/>
  <c r="G37" i="16"/>
  <c r="N37" i="22"/>
  <c r="M37" i="22"/>
  <c r="L37" i="22"/>
  <c r="K37" i="22"/>
  <c r="G37" i="22"/>
  <c r="N37" i="26"/>
  <c r="M37" i="26"/>
  <c r="L37" i="26"/>
  <c r="K37" i="26"/>
  <c r="G37" i="26"/>
  <c r="N37" i="25"/>
  <c r="M37" i="25"/>
  <c r="L37" i="25"/>
  <c r="K37" i="25"/>
  <c r="G37" i="25"/>
  <c r="N37" i="27"/>
  <c r="M37" i="27"/>
  <c r="L37" i="27"/>
  <c r="K37" i="27"/>
  <c r="G37" i="27"/>
  <c r="N37" i="28"/>
  <c r="M37" i="28"/>
  <c r="L37" i="28"/>
  <c r="K37" i="28"/>
  <c r="G37" i="28"/>
  <c r="N37" i="29"/>
  <c r="M37" i="29"/>
  <c r="L37" i="29"/>
  <c r="K37" i="29"/>
  <c r="G37" i="29"/>
  <c r="N37" i="30"/>
  <c r="M37" i="30"/>
  <c r="L37" i="30"/>
  <c r="K37" i="30"/>
  <c r="G37" i="30"/>
  <c r="N37" i="31"/>
  <c r="M37" i="31"/>
  <c r="L37" i="31"/>
  <c r="K37" i="31"/>
  <c r="G37" i="31"/>
  <c r="N37" i="32"/>
  <c r="M37" i="32"/>
  <c r="L37" i="32"/>
  <c r="K37" i="32"/>
  <c r="G37" i="32"/>
  <c r="N37" i="33"/>
  <c r="M37" i="33"/>
  <c r="L37" i="33"/>
  <c r="K37" i="33"/>
  <c r="G37" i="33"/>
  <c r="N37" i="34"/>
  <c r="M37" i="34"/>
  <c r="L37" i="34"/>
  <c r="K37" i="34"/>
  <c r="G37" i="34"/>
  <c r="N37" i="35"/>
  <c r="M37" i="35"/>
  <c r="L37" i="35"/>
  <c r="K37" i="35"/>
  <c r="G37" i="35"/>
  <c r="N37" i="36"/>
  <c r="M37" i="36"/>
  <c r="L37" i="36"/>
  <c r="K37" i="36"/>
  <c r="G37" i="36"/>
  <c r="N37" i="37"/>
  <c r="M37" i="37"/>
  <c r="L37" i="37"/>
  <c r="K37" i="37"/>
  <c r="G37" i="37"/>
  <c r="N37" i="38"/>
  <c r="M37" i="38"/>
  <c r="L37" i="38"/>
  <c r="K37" i="38"/>
  <c r="G37" i="38"/>
  <c r="N37" i="39"/>
  <c r="M37" i="39"/>
  <c r="L37" i="39"/>
  <c r="K37" i="39"/>
  <c r="G37" i="39"/>
  <c r="N37" i="40"/>
  <c r="M37" i="40"/>
  <c r="L37" i="40"/>
  <c r="K37" i="40"/>
  <c r="G37" i="40"/>
  <c r="N37" i="41"/>
  <c r="M37" i="41"/>
  <c r="L37" i="41"/>
  <c r="K37" i="41"/>
  <c r="G37" i="41"/>
  <c r="N37" i="42"/>
  <c r="M37" i="42"/>
  <c r="L37" i="42"/>
  <c r="K37" i="42"/>
  <c r="G37" i="42"/>
  <c r="N37" i="43"/>
  <c r="M37" i="43"/>
  <c r="L37" i="43"/>
  <c r="K37" i="43"/>
  <c r="G37" i="43"/>
  <c r="N37" i="44"/>
  <c r="M37" i="44"/>
  <c r="L37" i="44"/>
  <c r="K37" i="44"/>
  <c r="G37" i="44"/>
  <c r="N37" i="45"/>
  <c r="M37" i="45"/>
  <c r="L37" i="45"/>
  <c r="K37" i="45"/>
  <c r="G37" i="45"/>
  <c r="N37" i="46"/>
  <c r="M37" i="46"/>
  <c r="L37" i="46"/>
  <c r="K37" i="46"/>
  <c r="G37" i="46"/>
  <c r="N37" i="47"/>
  <c r="M37" i="47"/>
  <c r="L37" i="47"/>
  <c r="K37" i="47"/>
  <c r="G37" i="47"/>
  <c r="N37" i="48"/>
  <c r="M37" i="48"/>
  <c r="L37" i="48"/>
  <c r="K37" i="48"/>
  <c r="G37" i="48"/>
  <c r="N37" i="49"/>
  <c r="M37" i="49"/>
  <c r="L37" i="49"/>
  <c r="K37" i="49"/>
  <c r="G37" i="49"/>
  <c r="N37" i="50"/>
  <c r="M37" i="50"/>
  <c r="L37" i="50"/>
  <c r="K37" i="50"/>
  <c r="G37" i="50"/>
  <c r="N37" i="51"/>
  <c r="M37" i="51"/>
  <c r="L37" i="51"/>
  <c r="K37" i="51"/>
  <c r="G37" i="51"/>
  <c r="N37" i="3"/>
  <c r="M37" i="3"/>
  <c r="L37" i="3"/>
  <c r="K37" i="3"/>
  <c r="G37" i="3"/>
  <c r="N21" i="4"/>
  <c r="N21" i="16"/>
  <c r="N21" i="22"/>
  <c r="N21" i="26"/>
  <c r="N21" i="25"/>
  <c r="N21" i="27"/>
  <c r="N21" i="28"/>
  <c r="N21" i="29"/>
  <c r="N21" i="30"/>
  <c r="N21" i="31"/>
  <c r="N21" i="32"/>
  <c r="N21" i="33"/>
  <c r="N21" i="34"/>
  <c r="N21" i="35"/>
  <c r="N21" i="36"/>
  <c r="N21" i="37"/>
  <c r="N21" i="38"/>
  <c r="N21" i="39"/>
  <c r="N21" i="40"/>
  <c r="N21" i="41"/>
  <c r="N21" i="42"/>
  <c r="N21" i="43"/>
  <c r="N21" i="44"/>
  <c r="N21" i="45"/>
  <c r="N21" i="46"/>
  <c r="N21" i="47"/>
  <c r="N21" i="48"/>
  <c r="N21" i="49"/>
  <c r="N21" i="50"/>
  <c r="N21" i="51"/>
  <c r="N21" i="3"/>
  <c r="M21" i="4"/>
  <c r="M21" i="16"/>
  <c r="M21" i="22"/>
  <c r="M21" i="26"/>
  <c r="M21" i="25"/>
  <c r="M21" i="27"/>
  <c r="M21" i="28"/>
  <c r="M21" i="29"/>
  <c r="M21" i="30"/>
  <c r="M21" i="31"/>
  <c r="M21" i="32"/>
  <c r="M21" i="33"/>
  <c r="M21" i="34"/>
  <c r="M21" i="35"/>
  <c r="M21" i="36"/>
  <c r="M21" i="37"/>
  <c r="M21" i="38"/>
  <c r="M21" i="39"/>
  <c r="M21" i="40"/>
  <c r="M21" i="41"/>
  <c r="M21" i="42"/>
  <c r="M21" i="43"/>
  <c r="M21" i="44"/>
  <c r="M21" i="45"/>
  <c r="M21" i="46"/>
  <c r="M21" i="47"/>
  <c r="M21" i="48"/>
  <c r="M21" i="49"/>
  <c r="M21" i="50"/>
  <c r="M21" i="51"/>
  <c r="M21" i="3"/>
  <c r="L21" i="4"/>
  <c r="L21" i="16"/>
  <c r="L21" i="22"/>
  <c r="L21" i="26"/>
  <c r="L21" i="25"/>
  <c r="L21" i="27"/>
  <c r="L21" i="28"/>
  <c r="L21" i="29"/>
  <c r="L21" i="30"/>
  <c r="L21" i="31"/>
  <c r="L21" i="32"/>
  <c r="L21" i="33"/>
  <c r="L21" i="34"/>
  <c r="L21" i="35"/>
  <c r="L21" i="36"/>
  <c r="L21" i="37"/>
  <c r="L21" i="38"/>
  <c r="L21" i="39"/>
  <c r="L21" i="40"/>
  <c r="L21" i="41"/>
  <c r="L21" i="42"/>
  <c r="L21" i="43"/>
  <c r="L21" i="44"/>
  <c r="L21" i="45"/>
  <c r="L21" i="46"/>
  <c r="L21" i="47"/>
  <c r="L21" i="48"/>
  <c r="L21" i="49"/>
  <c r="L21" i="50"/>
  <c r="L21" i="51"/>
  <c r="L21" i="3"/>
  <c r="K21" i="4"/>
  <c r="K21" i="16"/>
  <c r="K21" i="22"/>
  <c r="K21" i="26"/>
  <c r="K21" i="25"/>
  <c r="K21" i="27"/>
  <c r="K21" i="28"/>
  <c r="K21" i="29"/>
  <c r="K21" i="30"/>
  <c r="K21" i="31"/>
  <c r="K21" i="32"/>
  <c r="K21" i="33"/>
  <c r="K21" i="34"/>
  <c r="K21" i="35"/>
  <c r="K21" i="36"/>
  <c r="K21" i="37"/>
  <c r="K21" i="38"/>
  <c r="K21" i="39"/>
  <c r="K21" i="40"/>
  <c r="K21" i="41"/>
  <c r="K21" i="42"/>
  <c r="K21" i="43"/>
  <c r="K21" i="44"/>
  <c r="K21" i="45"/>
  <c r="K21" i="46"/>
  <c r="K21" i="47"/>
  <c r="K21" i="48"/>
  <c r="K21" i="49"/>
  <c r="K21" i="50"/>
  <c r="K21" i="51"/>
  <c r="K21" i="3"/>
  <c r="G21" i="4"/>
  <c r="G21" i="16"/>
  <c r="G21" i="22"/>
  <c r="G21" i="26"/>
  <c r="G21" i="25"/>
  <c r="G21" i="27"/>
  <c r="G21" i="28"/>
  <c r="G21" i="29"/>
  <c r="G21" i="30"/>
  <c r="G21" i="31"/>
  <c r="G21" i="32"/>
  <c r="G21" i="33"/>
  <c r="G21" i="34"/>
  <c r="G21" i="35"/>
  <c r="G21" i="36"/>
  <c r="G21" i="37"/>
  <c r="G21" i="38"/>
  <c r="G21" i="39"/>
  <c r="G21" i="40"/>
  <c r="G21" i="41"/>
  <c r="G21" i="42"/>
  <c r="G21" i="43"/>
  <c r="G21" i="44"/>
  <c r="G21" i="45"/>
  <c r="G21" i="46"/>
  <c r="G21" i="47"/>
  <c r="G21" i="48"/>
  <c r="G21" i="49"/>
  <c r="G21" i="50"/>
  <c r="G21" i="51"/>
  <c r="G21" i="3"/>
  <c r="N126" i="4"/>
  <c r="N126" i="16"/>
  <c r="N126" i="22"/>
  <c r="N126" i="26"/>
  <c r="N126" i="25"/>
  <c r="N126" i="27"/>
  <c r="N126" i="28"/>
  <c r="N126" i="29"/>
  <c r="N126" i="30"/>
  <c r="N126" i="31"/>
  <c r="N126" i="32"/>
  <c r="N126" i="33"/>
  <c r="N126" i="34"/>
  <c r="N126" i="35"/>
  <c r="N126" i="36"/>
  <c r="N126" i="37"/>
  <c r="N126" i="38"/>
  <c r="N126" i="39"/>
  <c r="N126" i="40"/>
  <c r="N126" i="41"/>
  <c r="N126" i="42"/>
  <c r="N126" i="43"/>
  <c r="N126" i="44"/>
  <c r="N126" i="45"/>
  <c r="N126" i="46"/>
  <c r="N126" i="47"/>
  <c r="N126" i="48"/>
  <c r="N126" i="49"/>
  <c r="N126" i="50"/>
  <c r="N126" i="51"/>
  <c r="N126" i="3"/>
  <c r="N125" i="4"/>
  <c r="N125" i="16"/>
  <c r="N125" i="22"/>
  <c r="N125" i="26"/>
  <c r="N125" i="25"/>
  <c r="N125" i="27"/>
  <c r="N125" i="28"/>
  <c r="N125" i="29"/>
  <c r="N125" i="30"/>
  <c r="N125" i="31"/>
  <c r="N125" i="32"/>
  <c r="N125" i="33"/>
  <c r="N125" i="34"/>
  <c r="N125" i="35"/>
  <c r="N125" i="36"/>
  <c r="N125" i="37"/>
  <c r="N125" i="38"/>
  <c r="N125" i="39"/>
  <c r="N125" i="40"/>
  <c r="N125" i="41"/>
  <c r="N125" i="42"/>
  <c r="N125" i="43"/>
  <c r="N125" i="44"/>
  <c r="N125" i="45"/>
  <c r="N125" i="46"/>
  <c r="N125" i="47"/>
  <c r="N125" i="48"/>
  <c r="N125" i="49"/>
  <c r="N125" i="50"/>
  <c r="N125" i="51"/>
  <c r="N125" i="3"/>
  <c r="N124" i="4"/>
  <c r="N124" i="16"/>
  <c r="N124" i="22"/>
  <c r="N124" i="26"/>
  <c r="N124" i="25"/>
  <c r="N124" i="27"/>
  <c r="N124" i="28"/>
  <c r="N124" i="29"/>
  <c r="N124" i="30"/>
  <c r="N124" i="31"/>
  <c r="N124" i="32"/>
  <c r="N124" i="33"/>
  <c r="N124" i="34"/>
  <c r="N124" i="35"/>
  <c r="N124" i="36"/>
  <c r="N124" i="37"/>
  <c r="N124" i="38"/>
  <c r="N124" i="39"/>
  <c r="N124" i="40"/>
  <c r="N124" i="41"/>
  <c r="N124" i="42"/>
  <c r="N124" i="43"/>
  <c r="N124" i="44"/>
  <c r="N124" i="45"/>
  <c r="N124" i="46"/>
  <c r="N124" i="47"/>
  <c r="N124" i="48"/>
  <c r="N124" i="49"/>
  <c r="N124" i="50"/>
  <c r="N124" i="51"/>
  <c r="N124" i="3"/>
  <c r="E137" i="16" l="1"/>
  <c r="D137" i="16"/>
  <c r="C137" i="16"/>
  <c r="B137" i="16"/>
  <c r="E136" i="16"/>
  <c r="C136" i="16"/>
  <c r="B136" i="16"/>
  <c r="E135" i="16"/>
  <c r="D135" i="16"/>
  <c r="C135" i="16"/>
  <c r="B135" i="16"/>
  <c r="E134" i="16"/>
  <c r="D134" i="16"/>
  <c r="C134" i="16"/>
  <c r="B134" i="16"/>
  <c r="E137" i="22"/>
  <c r="D137" i="22"/>
  <c r="C137" i="22"/>
  <c r="B137" i="22"/>
  <c r="E136" i="22"/>
  <c r="C136" i="22"/>
  <c r="B136" i="22"/>
  <c r="E135" i="22"/>
  <c r="D135" i="22"/>
  <c r="C135" i="22"/>
  <c r="B135" i="22"/>
  <c r="E134" i="22"/>
  <c r="D134" i="22"/>
  <c r="D138" i="22" s="1"/>
  <c r="C134" i="22"/>
  <c r="B134" i="22"/>
  <c r="E137" i="26"/>
  <c r="D137" i="26"/>
  <c r="C137" i="26"/>
  <c r="B137" i="26"/>
  <c r="E136" i="26"/>
  <c r="C136" i="26"/>
  <c r="B136" i="26"/>
  <c r="E135" i="26"/>
  <c r="D135" i="26"/>
  <c r="C135" i="26"/>
  <c r="B135" i="26"/>
  <c r="E134" i="26"/>
  <c r="D134" i="26"/>
  <c r="C134" i="26"/>
  <c r="C138" i="26" s="1"/>
  <c r="B134" i="26"/>
  <c r="E137" i="25"/>
  <c r="D137" i="25"/>
  <c r="C137" i="25"/>
  <c r="B137" i="25"/>
  <c r="E136" i="25"/>
  <c r="C136" i="25"/>
  <c r="B136" i="25"/>
  <c r="E135" i="25"/>
  <c r="D135" i="25"/>
  <c r="C135" i="25"/>
  <c r="B135" i="25"/>
  <c r="E134" i="25"/>
  <c r="D134" i="25"/>
  <c r="C134" i="25"/>
  <c r="B134" i="25"/>
  <c r="B138" i="25" s="1"/>
  <c r="E137" i="27"/>
  <c r="D137" i="27"/>
  <c r="C137" i="27"/>
  <c r="B137" i="27"/>
  <c r="E136" i="27"/>
  <c r="C136" i="27"/>
  <c r="B136" i="27"/>
  <c r="E135" i="27"/>
  <c r="D135" i="27"/>
  <c r="C135" i="27"/>
  <c r="B135" i="27"/>
  <c r="E134" i="27"/>
  <c r="E138" i="27" s="1"/>
  <c r="D134" i="27"/>
  <c r="C134" i="27"/>
  <c r="B134" i="27"/>
  <c r="E137" i="28"/>
  <c r="D137" i="28"/>
  <c r="C137" i="28"/>
  <c r="B137" i="28"/>
  <c r="E136" i="28"/>
  <c r="C136" i="28"/>
  <c r="B136" i="28"/>
  <c r="E135" i="28"/>
  <c r="D135" i="28"/>
  <c r="C135" i="28"/>
  <c r="B135" i="28"/>
  <c r="E134" i="28"/>
  <c r="D134" i="28"/>
  <c r="D138" i="28" s="1"/>
  <c r="C134" i="28"/>
  <c r="B134" i="28"/>
  <c r="E137" i="29"/>
  <c r="D137" i="29"/>
  <c r="C137" i="29"/>
  <c r="B137" i="29"/>
  <c r="E136" i="29"/>
  <c r="C136" i="29"/>
  <c r="B136" i="29"/>
  <c r="E135" i="29"/>
  <c r="D135" i="29"/>
  <c r="C135" i="29"/>
  <c r="B135" i="29"/>
  <c r="E134" i="29"/>
  <c r="D134" i="29"/>
  <c r="C134" i="29"/>
  <c r="B134" i="29"/>
  <c r="E137" i="30"/>
  <c r="D137" i="30"/>
  <c r="C137" i="30"/>
  <c r="B137" i="30"/>
  <c r="E136" i="30"/>
  <c r="C136" i="30"/>
  <c r="B136" i="30"/>
  <c r="E135" i="30"/>
  <c r="D135" i="30"/>
  <c r="C135" i="30"/>
  <c r="B135" i="30"/>
  <c r="E134" i="30"/>
  <c r="D134" i="30"/>
  <c r="C134" i="30"/>
  <c r="B134" i="30"/>
  <c r="E137" i="31"/>
  <c r="D137" i="31"/>
  <c r="C137" i="31"/>
  <c r="B137" i="31"/>
  <c r="E136" i="31"/>
  <c r="C136" i="31"/>
  <c r="B136" i="31"/>
  <c r="E135" i="31"/>
  <c r="D135" i="31"/>
  <c r="C135" i="31"/>
  <c r="B135" i="31"/>
  <c r="E134" i="31"/>
  <c r="D134" i="31"/>
  <c r="C134" i="31"/>
  <c r="B134" i="31"/>
  <c r="E137" i="32"/>
  <c r="D137" i="32"/>
  <c r="C137" i="32"/>
  <c r="B137" i="32"/>
  <c r="E136" i="32"/>
  <c r="C136" i="32"/>
  <c r="B136" i="32"/>
  <c r="E135" i="32"/>
  <c r="D135" i="32"/>
  <c r="C135" i="32"/>
  <c r="B135" i="32"/>
  <c r="E134" i="32"/>
  <c r="D134" i="32"/>
  <c r="C134" i="32"/>
  <c r="B134" i="32"/>
  <c r="E137" i="33"/>
  <c r="D137" i="33"/>
  <c r="C137" i="33"/>
  <c r="B137" i="33"/>
  <c r="E136" i="33"/>
  <c r="C136" i="33"/>
  <c r="B136" i="33"/>
  <c r="E135" i="33"/>
  <c r="D135" i="33"/>
  <c r="C135" i="33"/>
  <c r="B135" i="33"/>
  <c r="E134" i="33"/>
  <c r="D134" i="33"/>
  <c r="C134" i="33"/>
  <c r="B134" i="33"/>
  <c r="E137" i="34"/>
  <c r="D137" i="34"/>
  <c r="C137" i="34"/>
  <c r="B137" i="34"/>
  <c r="E136" i="34"/>
  <c r="C136" i="34"/>
  <c r="B136" i="34"/>
  <c r="E135" i="34"/>
  <c r="D135" i="34"/>
  <c r="C135" i="34"/>
  <c r="B135" i="34"/>
  <c r="E134" i="34"/>
  <c r="D134" i="34"/>
  <c r="C134" i="34"/>
  <c r="B134" i="34"/>
  <c r="E137" i="35"/>
  <c r="D137" i="35"/>
  <c r="C137" i="35"/>
  <c r="B137" i="35"/>
  <c r="E136" i="35"/>
  <c r="C136" i="35"/>
  <c r="B136" i="35"/>
  <c r="E135" i="35"/>
  <c r="D135" i="35"/>
  <c r="C135" i="35"/>
  <c r="B135" i="35"/>
  <c r="E134" i="35"/>
  <c r="D134" i="35"/>
  <c r="C134" i="35"/>
  <c r="B134" i="35"/>
  <c r="E137" i="36"/>
  <c r="D137" i="36"/>
  <c r="C137" i="36"/>
  <c r="B137" i="36"/>
  <c r="E136" i="36"/>
  <c r="C136" i="36"/>
  <c r="B136" i="36"/>
  <c r="E135" i="36"/>
  <c r="D135" i="36"/>
  <c r="C135" i="36"/>
  <c r="B135" i="36"/>
  <c r="E134" i="36"/>
  <c r="D134" i="36"/>
  <c r="C134" i="36"/>
  <c r="B134" i="36"/>
  <c r="E137" i="37"/>
  <c r="D137" i="37"/>
  <c r="C137" i="37"/>
  <c r="B137" i="37"/>
  <c r="E136" i="37"/>
  <c r="C136" i="37"/>
  <c r="B136" i="37"/>
  <c r="E135" i="37"/>
  <c r="D135" i="37"/>
  <c r="C135" i="37"/>
  <c r="B135" i="37"/>
  <c r="E134" i="37"/>
  <c r="D134" i="37"/>
  <c r="C134" i="37"/>
  <c r="B134" i="37"/>
  <c r="E137" i="38"/>
  <c r="D137" i="38"/>
  <c r="C137" i="38"/>
  <c r="B137" i="38"/>
  <c r="E136" i="38"/>
  <c r="C136" i="38"/>
  <c r="B136" i="38"/>
  <c r="E135" i="38"/>
  <c r="D135" i="38"/>
  <c r="C135" i="38"/>
  <c r="B135" i="38"/>
  <c r="E134" i="38"/>
  <c r="D134" i="38"/>
  <c r="C134" i="38"/>
  <c r="B134" i="38"/>
  <c r="E137" i="39"/>
  <c r="D137" i="39"/>
  <c r="C137" i="39"/>
  <c r="B137" i="39"/>
  <c r="E136" i="39"/>
  <c r="C136" i="39"/>
  <c r="B136" i="39"/>
  <c r="E135" i="39"/>
  <c r="D135" i="39"/>
  <c r="C135" i="39"/>
  <c r="B135" i="39"/>
  <c r="E134" i="39"/>
  <c r="D134" i="39"/>
  <c r="C134" i="39"/>
  <c r="B134" i="39"/>
  <c r="E137" i="40"/>
  <c r="D137" i="40"/>
  <c r="C137" i="40"/>
  <c r="B137" i="40"/>
  <c r="E136" i="40"/>
  <c r="C136" i="40"/>
  <c r="B136" i="40"/>
  <c r="E135" i="40"/>
  <c r="D135" i="40"/>
  <c r="C135" i="40"/>
  <c r="B135" i="40"/>
  <c r="E134" i="40"/>
  <c r="D134" i="40"/>
  <c r="C134" i="40"/>
  <c r="B134" i="40"/>
  <c r="E137" i="41"/>
  <c r="D137" i="41"/>
  <c r="C137" i="41"/>
  <c r="B137" i="41"/>
  <c r="E136" i="41"/>
  <c r="C136" i="41"/>
  <c r="B136" i="41"/>
  <c r="E135" i="41"/>
  <c r="D135" i="41"/>
  <c r="C135" i="41"/>
  <c r="B135" i="41"/>
  <c r="E134" i="41"/>
  <c r="D134" i="41"/>
  <c r="C134" i="41"/>
  <c r="B134" i="41"/>
  <c r="E137" i="42"/>
  <c r="D137" i="42"/>
  <c r="C137" i="42"/>
  <c r="B137" i="42"/>
  <c r="E136" i="42"/>
  <c r="C136" i="42"/>
  <c r="B136" i="42"/>
  <c r="E135" i="42"/>
  <c r="D135" i="42"/>
  <c r="C135" i="42"/>
  <c r="B135" i="42"/>
  <c r="E134" i="42"/>
  <c r="D134" i="42"/>
  <c r="C134" i="42"/>
  <c r="B134" i="42"/>
  <c r="E137" i="43"/>
  <c r="D137" i="43"/>
  <c r="C137" i="43"/>
  <c r="B137" i="43"/>
  <c r="E136" i="43"/>
  <c r="C136" i="43"/>
  <c r="B136" i="43"/>
  <c r="E135" i="43"/>
  <c r="D135" i="43"/>
  <c r="C135" i="43"/>
  <c r="B135" i="43"/>
  <c r="E134" i="43"/>
  <c r="D134" i="43"/>
  <c r="C134" i="43"/>
  <c r="B134" i="43"/>
  <c r="E137" i="44"/>
  <c r="D137" i="44"/>
  <c r="C137" i="44"/>
  <c r="B137" i="44"/>
  <c r="E136" i="44"/>
  <c r="C136" i="44"/>
  <c r="B136" i="44"/>
  <c r="E135" i="44"/>
  <c r="D135" i="44"/>
  <c r="C135" i="44"/>
  <c r="B135" i="44"/>
  <c r="E134" i="44"/>
  <c r="D134" i="44"/>
  <c r="C134" i="44"/>
  <c r="B134" i="44"/>
  <c r="E137" i="45"/>
  <c r="D137" i="45"/>
  <c r="C137" i="45"/>
  <c r="B137" i="45"/>
  <c r="E136" i="45"/>
  <c r="C136" i="45"/>
  <c r="B136" i="45"/>
  <c r="E135" i="45"/>
  <c r="D135" i="45"/>
  <c r="C135" i="45"/>
  <c r="B135" i="45"/>
  <c r="E134" i="45"/>
  <c r="D134" i="45"/>
  <c r="C134" i="45"/>
  <c r="B134" i="45"/>
  <c r="E137" i="46"/>
  <c r="D137" i="46"/>
  <c r="C137" i="46"/>
  <c r="B137" i="46"/>
  <c r="E136" i="46"/>
  <c r="C136" i="46"/>
  <c r="B136" i="46"/>
  <c r="E135" i="46"/>
  <c r="D135" i="46"/>
  <c r="C135" i="46"/>
  <c r="B135" i="46"/>
  <c r="E134" i="46"/>
  <c r="D134" i="46"/>
  <c r="C134" i="46"/>
  <c r="B134" i="46"/>
  <c r="E137" i="47"/>
  <c r="D137" i="47"/>
  <c r="C137" i="47"/>
  <c r="B137" i="47"/>
  <c r="E136" i="47"/>
  <c r="C136" i="47"/>
  <c r="B136" i="47"/>
  <c r="E135" i="47"/>
  <c r="D135" i="47"/>
  <c r="C135" i="47"/>
  <c r="B135" i="47"/>
  <c r="E134" i="47"/>
  <c r="D134" i="47"/>
  <c r="C134" i="47"/>
  <c r="B134" i="47"/>
  <c r="E137" i="48"/>
  <c r="D137" i="48"/>
  <c r="C137" i="48"/>
  <c r="B137" i="48"/>
  <c r="E136" i="48"/>
  <c r="C136" i="48"/>
  <c r="B136" i="48"/>
  <c r="E135" i="48"/>
  <c r="D135" i="48"/>
  <c r="C135" i="48"/>
  <c r="B135" i="48"/>
  <c r="E134" i="48"/>
  <c r="D134" i="48"/>
  <c r="C134" i="48"/>
  <c r="B134" i="48"/>
  <c r="E137" i="49"/>
  <c r="D137" i="49"/>
  <c r="C137" i="49"/>
  <c r="B137" i="49"/>
  <c r="E136" i="49"/>
  <c r="C136" i="49"/>
  <c r="B136" i="49"/>
  <c r="E135" i="49"/>
  <c r="D135" i="49"/>
  <c r="C135" i="49"/>
  <c r="B135" i="49"/>
  <c r="E134" i="49"/>
  <c r="D134" i="49"/>
  <c r="C134" i="49"/>
  <c r="B134" i="49"/>
  <c r="E137" i="50"/>
  <c r="D137" i="50"/>
  <c r="C137" i="50"/>
  <c r="B137" i="50"/>
  <c r="E136" i="50"/>
  <c r="C136" i="50"/>
  <c r="B136" i="50"/>
  <c r="E135" i="50"/>
  <c r="D135" i="50"/>
  <c r="C135" i="50"/>
  <c r="B135" i="50"/>
  <c r="E134" i="50"/>
  <c r="D134" i="50"/>
  <c r="C134" i="50"/>
  <c r="B134" i="50"/>
  <c r="E137" i="51"/>
  <c r="D137" i="51"/>
  <c r="C137" i="51"/>
  <c r="B137" i="51"/>
  <c r="E136" i="51"/>
  <c r="C136" i="51"/>
  <c r="B136" i="51"/>
  <c r="E135" i="51"/>
  <c r="D135" i="51"/>
  <c r="C135" i="51"/>
  <c r="B135" i="51"/>
  <c r="E134" i="51"/>
  <c r="D134" i="51"/>
  <c r="C134" i="51"/>
  <c r="B134" i="51"/>
  <c r="E137" i="4"/>
  <c r="D137" i="4"/>
  <c r="C137" i="4"/>
  <c r="B137" i="4"/>
  <c r="E136" i="4"/>
  <c r="C136" i="4"/>
  <c r="B136" i="4"/>
  <c r="E135" i="4"/>
  <c r="D135" i="4"/>
  <c r="C135" i="4"/>
  <c r="B135" i="4"/>
  <c r="E134" i="4"/>
  <c r="D134" i="4"/>
  <c r="C134" i="4"/>
  <c r="B134" i="4"/>
  <c r="E137" i="3"/>
  <c r="C137" i="3"/>
  <c r="B137" i="3"/>
  <c r="E136" i="3"/>
  <c r="C136" i="3"/>
  <c r="B136" i="3"/>
  <c r="E135" i="3"/>
  <c r="C135" i="3"/>
  <c r="B135" i="3"/>
  <c r="E134" i="3"/>
  <c r="C134" i="3"/>
  <c r="B134" i="3"/>
  <c r="E138" i="39" l="1"/>
  <c r="E138" i="35"/>
  <c r="C138" i="33"/>
  <c r="E138" i="31"/>
  <c r="D138" i="40"/>
  <c r="B138" i="38"/>
  <c r="C138" i="37"/>
  <c r="D138" i="36"/>
  <c r="B138" i="34"/>
  <c r="D138" i="32"/>
  <c r="B138" i="30"/>
  <c r="C138" i="29"/>
  <c r="E138" i="16"/>
  <c r="B138" i="51"/>
  <c r="C138" i="50"/>
  <c r="E138" i="40"/>
  <c r="B138" i="39"/>
  <c r="C138" i="38"/>
  <c r="E138" i="36"/>
  <c r="B138" i="35"/>
  <c r="C138" i="34"/>
  <c r="E138" i="32"/>
  <c r="B138" i="31"/>
  <c r="C138" i="30"/>
  <c r="E138" i="28"/>
  <c r="B138" i="27"/>
  <c r="C138" i="25"/>
  <c r="E138" i="22"/>
  <c r="B138" i="16"/>
  <c r="C138" i="4"/>
  <c r="E138" i="50"/>
  <c r="B138" i="49"/>
  <c r="C138" i="48"/>
  <c r="E138" i="46"/>
  <c r="B138" i="45"/>
  <c r="C138" i="44"/>
  <c r="E138" i="42"/>
  <c r="B138" i="41"/>
  <c r="C138" i="40"/>
  <c r="E138" i="38"/>
  <c r="B138" i="37"/>
  <c r="C138" i="36"/>
  <c r="E138" i="34"/>
  <c r="B138" i="33"/>
  <c r="C138" i="32"/>
  <c r="E138" i="30"/>
  <c r="B138" i="29"/>
  <c r="C138" i="28"/>
  <c r="B138" i="26"/>
  <c r="C138" i="22"/>
  <c r="B138" i="4"/>
  <c r="C138" i="51"/>
  <c r="E138" i="49"/>
  <c r="B138" i="48"/>
  <c r="C138" i="47"/>
  <c r="E138" i="45"/>
  <c r="B138" i="44"/>
  <c r="C138" i="43"/>
  <c r="E138" i="41"/>
  <c r="B138" i="40"/>
  <c r="C138" i="39"/>
  <c r="E138" i="37"/>
  <c r="B138" i="36"/>
  <c r="C138" i="35"/>
  <c r="E138" i="33"/>
  <c r="B138" i="32"/>
  <c r="C138" i="31"/>
  <c r="E138" i="29"/>
  <c r="B138" i="28"/>
  <c r="C138" i="27"/>
  <c r="E138" i="26"/>
  <c r="B138" i="22"/>
  <c r="C138" i="16"/>
  <c r="C138" i="3"/>
  <c r="E138" i="25"/>
  <c r="E138" i="3"/>
  <c r="E138" i="51"/>
  <c r="B138" i="50"/>
  <c r="C138" i="49"/>
  <c r="E138" i="47"/>
  <c r="B138" i="46"/>
  <c r="C138" i="45"/>
  <c r="E138" i="43"/>
  <c r="B138" i="42"/>
  <c r="C138" i="41"/>
  <c r="E138" i="4"/>
  <c r="E138" i="48"/>
  <c r="B138" i="47"/>
  <c r="C138" i="46"/>
  <c r="E138" i="44"/>
  <c r="B138" i="43"/>
  <c r="C138" i="42"/>
  <c r="B138" i="3"/>
  <c r="D138" i="50"/>
  <c r="D138" i="46"/>
  <c r="D138" i="42"/>
  <c r="D138" i="38"/>
  <c r="D138" i="34"/>
  <c r="D138" i="30"/>
  <c r="D138" i="25"/>
  <c r="D138" i="39"/>
  <c r="D138" i="35"/>
  <c r="D138" i="31"/>
  <c r="D138" i="27"/>
  <c r="D138" i="16"/>
  <c r="D138" i="51"/>
  <c r="D138" i="47"/>
  <c r="D138" i="43"/>
  <c r="D138" i="26"/>
  <c r="D138" i="4"/>
  <c r="D138" i="48"/>
  <c r="D138" i="44"/>
  <c r="D138" i="49"/>
  <c r="D138" i="45"/>
  <c r="D138" i="41"/>
  <c r="D138" i="37"/>
  <c r="D138" i="33"/>
  <c r="D138" i="29"/>
  <c r="N123" i="4"/>
  <c r="N123" i="16"/>
  <c r="N123" i="22"/>
  <c r="N123" i="26"/>
  <c r="N123" i="25"/>
  <c r="N123" i="27"/>
  <c r="N123" i="28"/>
  <c r="N123" i="29"/>
  <c r="N123" i="30"/>
  <c r="N123" i="31"/>
  <c r="N123" i="32"/>
  <c r="N123" i="33"/>
  <c r="N123" i="34"/>
  <c r="N123" i="35"/>
  <c r="N123" i="36"/>
  <c r="N123" i="37"/>
  <c r="N123" i="38"/>
  <c r="N123" i="39"/>
  <c r="N123" i="40"/>
  <c r="N123" i="41"/>
  <c r="N123" i="42"/>
  <c r="N123" i="43"/>
  <c r="N123" i="44"/>
  <c r="N123" i="45"/>
  <c r="N123" i="46"/>
  <c r="N123" i="47"/>
  <c r="N123" i="48"/>
  <c r="N123" i="49"/>
  <c r="N123" i="50"/>
  <c r="N123" i="51"/>
  <c r="N123" i="3"/>
  <c r="N86" i="4" l="1"/>
  <c r="M86" i="4"/>
  <c r="L86" i="4"/>
  <c r="K86" i="4"/>
  <c r="N86" i="16"/>
  <c r="M86" i="16"/>
  <c r="L86" i="16"/>
  <c r="K86" i="16"/>
  <c r="N86" i="22"/>
  <c r="M86" i="22"/>
  <c r="L86" i="22"/>
  <c r="K86" i="22"/>
  <c r="N86" i="26"/>
  <c r="M86" i="26"/>
  <c r="L86" i="26"/>
  <c r="K86" i="26"/>
  <c r="N86" i="25"/>
  <c r="M86" i="25"/>
  <c r="L86" i="25"/>
  <c r="K86" i="25"/>
  <c r="N86" i="27"/>
  <c r="M86" i="27"/>
  <c r="L86" i="27"/>
  <c r="K86" i="27"/>
  <c r="N86" i="28"/>
  <c r="M86" i="28"/>
  <c r="L86" i="28"/>
  <c r="K86" i="28"/>
  <c r="N86" i="29"/>
  <c r="M86" i="29"/>
  <c r="L86" i="29"/>
  <c r="K86" i="29"/>
  <c r="N86" i="30"/>
  <c r="M86" i="30"/>
  <c r="L86" i="30"/>
  <c r="K86" i="30"/>
  <c r="N86" i="31"/>
  <c r="M86" i="31"/>
  <c r="L86" i="31"/>
  <c r="K86" i="31"/>
  <c r="N86" i="32"/>
  <c r="M86" i="32"/>
  <c r="L86" i="32"/>
  <c r="K86" i="32"/>
  <c r="N86" i="33"/>
  <c r="M86" i="33"/>
  <c r="L86" i="33"/>
  <c r="K86" i="33"/>
  <c r="N86" i="34"/>
  <c r="M86" i="34"/>
  <c r="L86" i="34"/>
  <c r="K86" i="34"/>
  <c r="N86" i="35"/>
  <c r="M86" i="35"/>
  <c r="L86" i="35"/>
  <c r="K86" i="35"/>
  <c r="N86" i="36"/>
  <c r="M86" i="36"/>
  <c r="L86" i="36"/>
  <c r="K86" i="36"/>
  <c r="N86" i="37"/>
  <c r="M86" i="37"/>
  <c r="L86" i="37"/>
  <c r="K86" i="37"/>
  <c r="N86" i="38"/>
  <c r="M86" i="38"/>
  <c r="L86" i="38"/>
  <c r="K86" i="38"/>
  <c r="N86" i="39"/>
  <c r="M86" i="39"/>
  <c r="L86" i="39"/>
  <c r="K86" i="39"/>
  <c r="N86" i="40"/>
  <c r="M86" i="40"/>
  <c r="L86" i="40"/>
  <c r="K86" i="40"/>
  <c r="N86" i="41"/>
  <c r="M86" i="41"/>
  <c r="L86" i="41"/>
  <c r="K86" i="41"/>
  <c r="N86" i="42"/>
  <c r="M86" i="42"/>
  <c r="L86" i="42"/>
  <c r="K86" i="42"/>
  <c r="N86" i="43"/>
  <c r="M86" i="43"/>
  <c r="L86" i="43"/>
  <c r="K86" i="43"/>
  <c r="N86" i="44"/>
  <c r="M86" i="44"/>
  <c r="L86" i="44"/>
  <c r="K86" i="44"/>
  <c r="N86" i="45"/>
  <c r="M86" i="45"/>
  <c r="L86" i="45"/>
  <c r="K86" i="45"/>
  <c r="N86" i="46"/>
  <c r="M86" i="46"/>
  <c r="L86" i="46"/>
  <c r="K86" i="46"/>
  <c r="N86" i="47"/>
  <c r="M86" i="47"/>
  <c r="L86" i="47"/>
  <c r="K86" i="47"/>
  <c r="N86" i="48"/>
  <c r="M86" i="48"/>
  <c r="L86" i="48"/>
  <c r="K86" i="48"/>
  <c r="N86" i="49"/>
  <c r="M86" i="49"/>
  <c r="L86" i="49"/>
  <c r="K86" i="49"/>
  <c r="N86" i="50"/>
  <c r="M86" i="50"/>
  <c r="L86" i="50"/>
  <c r="K86" i="50"/>
  <c r="N86" i="51"/>
  <c r="M86" i="51"/>
  <c r="L86" i="51"/>
  <c r="K86" i="51"/>
  <c r="N86" i="3"/>
  <c r="M86" i="3"/>
  <c r="L86" i="3"/>
  <c r="K86" i="3"/>
  <c r="G86" i="4"/>
  <c r="G86" i="16"/>
  <c r="G86" i="22"/>
  <c r="G86" i="26"/>
  <c r="G86" i="25"/>
  <c r="G86" i="27"/>
  <c r="G86" i="28"/>
  <c r="G86" i="29"/>
  <c r="G86" i="30"/>
  <c r="G86" i="31"/>
  <c r="G86" i="32"/>
  <c r="G86" i="33"/>
  <c r="G86" i="34"/>
  <c r="G86" i="35"/>
  <c r="G86" i="36"/>
  <c r="G86" i="37"/>
  <c r="G86" i="38"/>
  <c r="G86" i="39"/>
  <c r="G86" i="40"/>
  <c r="G86" i="41"/>
  <c r="G86" i="42"/>
  <c r="G86" i="43"/>
  <c r="G86" i="44"/>
  <c r="G86" i="45"/>
  <c r="G86" i="46"/>
  <c r="G86" i="47"/>
  <c r="G86" i="48"/>
  <c r="G86" i="49"/>
  <c r="G86" i="50"/>
  <c r="G86" i="51"/>
  <c r="G86" i="3"/>
  <c r="N67" i="4"/>
  <c r="M67" i="4"/>
  <c r="L67" i="4"/>
  <c r="K67" i="4"/>
  <c r="N67" i="16"/>
  <c r="M67" i="16"/>
  <c r="L67" i="16"/>
  <c r="K67" i="16"/>
  <c r="N67" i="22"/>
  <c r="M67" i="22"/>
  <c r="L67" i="22"/>
  <c r="K67" i="22"/>
  <c r="N67" i="26"/>
  <c r="M67" i="26"/>
  <c r="L67" i="26"/>
  <c r="K67" i="26"/>
  <c r="N67" i="25"/>
  <c r="M67" i="25"/>
  <c r="L67" i="25"/>
  <c r="K67" i="25"/>
  <c r="N67" i="27"/>
  <c r="M67" i="27"/>
  <c r="L67" i="27"/>
  <c r="K67" i="27"/>
  <c r="N67" i="28"/>
  <c r="M67" i="28"/>
  <c r="L67" i="28"/>
  <c r="K67" i="28"/>
  <c r="N67" i="29"/>
  <c r="M67" i="29"/>
  <c r="L67" i="29"/>
  <c r="K67" i="29"/>
  <c r="N67" i="30"/>
  <c r="M67" i="30"/>
  <c r="L67" i="30"/>
  <c r="K67" i="30"/>
  <c r="N67" i="31"/>
  <c r="M67" i="31"/>
  <c r="L67" i="31"/>
  <c r="K67" i="31"/>
  <c r="N67" i="32"/>
  <c r="M67" i="32"/>
  <c r="L67" i="32"/>
  <c r="K67" i="32"/>
  <c r="N67" i="33"/>
  <c r="M67" i="33"/>
  <c r="L67" i="33"/>
  <c r="K67" i="33"/>
  <c r="N67" i="34"/>
  <c r="M67" i="34"/>
  <c r="L67" i="34"/>
  <c r="K67" i="34"/>
  <c r="N67" i="35"/>
  <c r="M67" i="35"/>
  <c r="L67" i="35"/>
  <c r="K67" i="35"/>
  <c r="N67" i="36"/>
  <c r="M67" i="36"/>
  <c r="L67" i="36"/>
  <c r="K67" i="36"/>
  <c r="N67" i="37"/>
  <c r="M67" i="37"/>
  <c r="L67" i="37"/>
  <c r="K67" i="37"/>
  <c r="N67" i="38"/>
  <c r="M67" i="38"/>
  <c r="L67" i="38"/>
  <c r="K67" i="38"/>
  <c r="N67" i="39"/>
  <c r="M67" i="39"/>
  <c r="L67" i="39"/>
  <c r="K67" i="39"/>
  <c r="N67" i="40"/>
  <c r="M67" i="40"/>
  <c r="L67" i="40"/>
  <c r="K67" i="40"/>
  <c r="N67" i="41"/>
  <c r="M67" i="41"/>
  <c r="L67" i="41"/>
  <c r="K67" i="41"/>
  <c r="N67" i="42"/>
  <c r="M67" i="42"/>
  <c r="L67" i="42"/>
  <c r="K67" i="42"/>
  <c r="N67" i="43"/>
  <c r="M67" i="43"/>
  <c r="L67" i="43"/>
  <c r="K67" i="43"/>
  <c r="N67" i="44"/>
  <c r="M67" i="44"/>
  <c r="L67" i="44"/>
  <c r="K67" i="44"/>
  <c r="N67" i="45"/>
  <c r="M67" i="45"/>
  <c r="L67" i="45"/>
  <c r="K67" i="45"/>
  <c r="N67" i="46"/>
  <c r="M67" i="46"/>
  <c r="L67" i="46"/>
  <c r="K67" i="46"/>
  <c r="N67" i="47"/>
  <c r="M67" i="47"/>
  <c r="L67" i="47"/>
  <c r="K67" i="47"/>
  <c r="N67" i="48"/>
  <c r="M67" i="48"/>
  <c r="L67" i="48"/>
  <c r="K67" i="48"/>
  <c r="N67" i="49"/>
  <c r="M67" i="49"/>
  <c r="L67" i="49"/>
  <c r="K67" i="49"/>
  <c r="N67" i="50"/>
  <c r="M67" i="50"/>
  <c r="L67" i="50"/>
  <c r="K67" i="50"/>
  <c r="N67" i="51"/>
  <c r="M67" i="51"/>
  <c r="L67" i="51"/>
  <c r="K67" i="51"/>
  <c r="N67" i="3"/>
  <c r="M67" i="3"/>
  <c r="L67" i="3"/>
  <c r="K67" i="3"/>
  <c r="G67" i="4"/>
  <c r="G67" i="16"/>
  <c r="G67" i="22"/>
  <c r="G67" i="26"/>
  <c r="G67" i="25"/>
  <c r="G67" i="27"/>
  <c r="G67" i="28"/>
  <c r="G67" i="29"/>
  <c r="G67" i="30"/>
  <c r="G67" i="31"/>
  <c r="G67" i="32"/>
  <c r="G67" i="33"/>
  <c r="G67" i="34"/>
  <c r="G67" i="35"/>
  <c r="G67" i="36"/>
  <c r="G67" i="37"/>
  <c r="G67" i="38"/>
  <c r="G67" i="39"/>
  <c r="G67" i="40"/>
  <c r="G67" i="41"/>
  <c r="G67" i="42"/>
  <c r="G67" i="43"/>
  <c r="G67" i="44"/>
  <c r="G67" i="45"/>
  <c r="G67" i="46"/>
  <c r="G67" i="47"/>
  <c r="G67" i="48"/>
  <c r="G67" i="49"/>
  <c r="G67" i="50"/>
  <c r="G67" i="51"/>
  <c r="G67" i="3"/>
  <c r="N60" i="4"/>
  <c r="M60" i="4"/>
  <c r="L60" i="4"/>
  <c r="K60" i="4"/>
  <c r="N60" i="16"/>
  <c r="M60" i="16"/>
  <c r="L60" i="16"/>
  <c r="K60" i="16"/>
  <c r="N60" i="22"/>
  <c r="M60" i="22"/>
  <c r="L60" i="22"/>
  <c r="K60" i="22"/>
  <c r="N60" i="26"/>
  <c r="M60" i="26"/>
  <c r="L60" i="26"/>
  <c r="K60" i="26"/>
  <c r="N60" i="25"/>
  <c r="M60" i="25"/>
  <c r="L60" i="25"/>
  <c r="K60" i="25"/>
  <c r="N60" i="27"/>
  <c r="M60" i="27"/>
  <c r="L60" i="27"/>
  <c r="K60" i="27"/>
  <c r="N60" i="28"/>
  <c r="M60" i="28"/>
  <c r="L60" i="28"/>
  <c r="K60" i="28"/>
  <c r="N60" i="29"/>
  <c r="M60" i="29"/>
  <c r="L60" i="29"/>
  <c r="K60" i="29"/>
  <c r="N60" i="30"/>
  <c r="M60" i="30"/>
  <c r="L60" i="30"/>
  <c r="K60" i="30"/>
  <c r="N60" i="31"/>
  <c r="M60" i="31"/>
  <c r="L60" i="31"/>
  <c r="K60" i="31"/>
  <c r="N60" i="32"/>
  <c r="M60" i="32"/>
  <c r="L60" i="32"/>
  <c r="K60" i="32"/>
  <c r="N60" i="33"/>
  <c r="M60" i="33"/>
  <c r="L60" i="33"/>
  <c r="K60" i="33"/>
  <c r="N60" i="34"/>
  <c r="M60" i="34"/>
  <c r="L60" i="34"/>
  <c r="K60" i="34"/>
  <c r="N60" i="35"/>
  <c r="M60" i="35"/>
  <c r="L60" i="35"/>
  <c r="K60" i="35"/>
  <c r="N60" i="36"/>
  <c r="M60" i="36"/>
  <c r="L60" i="36"/>
  <c r="K60" i="36"/>
  <c r="N60" i="37"/>
  <c r="M60" i="37"/>
  <c r="L60" i="37"/>
  <c r="K60" i="37"/>
  <c r="N60" i="38"/>
  <c r="M60" i="38"/>
  <c r="L60" i="38"/>
  <c r="K60" i="38"/>
  <c r="N60" i="39"/>
  <c r="M60" i="39"/>
  <c r="L60" i="39"/>
  <c r="K60" i="39"/>
  <c r="N60" i="40"/>
  <c r="M60" i="40"/>
  <c r="L60" i="40"/>
  <c r="K60" i="40"/>
  <c r="N60" i="41"/>
  <c r="M60" i="41"/>
  <c r="L60" i="41"/>
  <c r="K60" i="41"/>
  <c r="N60" i="42"/>
  <c r="M60" i="42"/>
  <c r="L60" i="42"/>
  <c r="K60" i="42"/>
  <c r="N60" i="43"/>
  <c r="M60" i="43"/>
  <c r="L60" i="43"/>
  <c r="K60" i="43"/>
  <c r="N60" i="44"/>
  <c r="M60" i="44"/>
  <c r="L60" i="44"/>
  <c r="K60" i="44"/>
  <c r="N60" i="45"/>
  <c r="M60" i="45"/>
  <c r="L60" i="45"/>
  <c r="K60" i="45"/>
  <c r="N60" i="46"/>
  <c r="M60" i="46"/>
  <c r="L60" i="46"/>
  <c r="K60" i="46"/>
  <c r="N60" i="47"/>
  <c r="M60" i="47"/>
  <c r="L60" i="47"/>
  <c r="K60" i="47"/>
  <c r="N60" i="48"/>
  <c r="M60" i="48"/>
  <c r="L60" i="48"/>
  <c r="K60" i="48"/>
  <c r="N60" i="49"/>
  <c r="M60" i="49"/>
  <c r="L60" i="49"/>
  <c r="K60" i="49"/>
  <c r="N60" i="50"/>
  <c r="M60" i="50"/>
  <c r="L60" i="50"/>
  <c r="K60" i="50"/>
  <c r="N60" i="51"/>
  <c r="M60" i="51"/>
  <c r="L60" i="51"/>
  <c r="K60" i="51"/>
  <c r="N60" i="3"/>
  <c r="M60" i="3"/>
  <c r="L60" i="3"/>
  <c r="K60" i="3"/>
  <c r="G60" i="4"/>
  <c r="G60" i="16"/>
  <c r="G60" i="22"/>
  <c r="G60" i="26"/>
  <c r="G60" i="25"/>
  <c r="G60" i="27"/>
  <c r="G60" i="28"/>
  <c r="G60" i="29"/>
  <c r="G60" i="30"/>
  <c r="G60" i="31"/>
  <c r="G60" i="32"/>
  <c r="G60" i="33"/>
  <c r="G60" i="34"/>
  <c r="G60" i="35"/>
  <c r="G60" i="36"/>
  <c r="G60" i="37"/>
  <c r="G60" i="38"/>
  <c r="G60" i="39"/>
  <c r="G60" i="40"/>
  <c r="G60" i="41"/>
  <c r="G60" i="42"/>
  <c r="G60" i="43"/>
  <c r="G60" i="44"/>
  <c r="G60" i="45"/>
  <c r="G60" i="46"/>
  <c r="G60" i="47"/>
  <c r="G60" i="48"/>
  <c r="G60" i="49"/>
  <c r="G60" i="50"/>
  <c r="G60" i="51"/>
  <c r="G60" i="3"/>
  <c r="D144" i="51" l="1"/>
  <c r="D141" i="51"/>
  <c r="D140" i="51"/>
  <c r="N122" i="51"/>
  <c r="N121" i="51"/>
  <c r="N120" i="51"/>
  <c r="N119" i="51"/>
  <c r="N118" i="51"/>
  <c r="N117" i="51"/>
  <c r="N116" i="51"/>
  <c r="N115" i="51"/>
  <c r="Z29" i="51"/>
  <c r="Z28" i="51"/>
  <c r="Z27" i="51"/>
  <c r="Z26" i="51"/>
  <c r="Z25" i="51"/>
  <c r="Z24" i="51"/>
  <c r="Z23" i="51"/>
  <c r="Z22" i="51"/>
  <c r="Z21" i="51"/>
  <c r="Z15" i="51"/>
  <c r="Z14" i="51"/>
  <c r="Z13" i="51"/>
  <c r="Z12" i="51"/>
  <c r="Z11" i="51"/>
  <c r="Z10" i="51"/>
  <c r="Z9" i="51"/>
  <c r="Z8" i="51"/>
  <c r="Z7" i="51"/>
  <c r="Z6" i="51"/>
  <c r="Z5" i="51"/>
  <c r="Z4" i="51"/>
  <c r="D144" i="50"/>
  <c r="D141" i="50"/>
  <c r="D140" i="50"/>
  <c r="N122" i="50"/>
  <c r="N121" i="50"/>
  <c r="N120" i="50"/>
  <c r="N119" i="50"/>
  <c r="N118" i="50"/>
  <c r="N117" i="50"/>
  <c r="N116" i="50"/>
  <c r="N115" i="50"/>
  <c r="Z29" i="50"/>
  <c r="Z28" i="50"/>
  <c r="Z27" i="50"/>
  <c r="Z26" i="50"/>
  <c r="Z25" i="50"/>
  <c r="Z24" i="50"/>
  <c r="Z23" i="50"/>
  <c r="Z22" i="50"/>
  <c r="Z21" i="50"/>
  <c r="Z15" i="50"/>
  <c r="Z14" i="50"/>
  <c r="Z13" i="50"/>
  <c r="Z12" i="50"/>
  <c r="Z11" i="50"/>
  <c r="Z10" i="50"/>
  <c r="Z9" i="50"/>
  <c r="Z8" i="50"/>
  <c r="Z7" i="50"/>
  <c r="Z6" i="50"/>
  <c r="Z5" i="50"/>
  <c r="Z4" i="50"/>
  <c r="D144" i="49"/>
  <c r="D141" i="49"/>
  <c r="D140" i="49"/>
  <c r="N122" i="49"/>
  <c r="N121" i="49"/>
  <c r="N120" i="49"/>
  <c r="N119" i="49"/>
  <c r="N118" i="49"/>
  <c r="N117" i="49"/>
  <c r="N116" i="49"/>
  <c r="N115" i="49"/>
  <c r="Z29" i="49"/>
  <c r="Z28" i="49"/>
  <c r="Z27" i="49"/>
  <c r="Z26" i="49"/>
  <c r="Z25" i="49"/>
  <c r="Z24" i="49"/>
  <c r="Z23" i="49"/>
  <c r="Z22" i="49"/>
  <c r="Z21" i="49"/>
  <c r="Z15" i="49"/>
  <c r="Z14" i="49"/>
  <c r="Z13" i="49"/>
  <c r="Z12" i="49"/>
  <c r="Z11" i="49"/>
  <c r="Z10" i="49"/>
  <c r="Z9" i="49"/>
  <c r="Z8" i="49"/>
  <c r="Z7" i="49"/>
  <c r="Z6" i="49"/>
  <c r="Z5" i="49"/>
  <c r="Z4" i="49"/>
  <c r="D144" i="48"/>
  <c r="D141" i="48"/>
  <c r="D140" i="48"/>
  <c r="N122" i="48"/>
  <c r="N121" i="48"/>
  <c r="N120" i="48"/>
  <c r="N119" i="48"/>
  <c r="N118" i="48"/>
  <c r="N117" i="48"/>
  <c r="N116" i="48"/>
  <c r="N115" i="48"/>
  <c r="Z29" i="48"/>
  <c r="Z28" i="48"/>
  <c r="Z27" i="48"/>
  <c r="Z26" i="48"/>
  <c r="Z25" i="48"/>
  <c r="Z24" i="48"/>
  <c r="Z23" i="48"/>
  <c r="Z22" i="48"/>
  <c r="Z21" i="48"/>
  <c r="Z15" i="48"/>
  <c r="Z14" i="48"/>
  <c r="Z13" i="48"/>
  <c r="Z12" i="48"/>
  <c r="Z11" i="48"/>
  <c r="Z10" i="48"/>
  <c r="Z9" i="48"/>
  <c r="Z8" i="48"/>
  <c r="Z7" i="48"/>
  <c r="Z6" i="48"/>
  <c r="Z5" i="48"/>
  <c r="Z4" i="48"/>
  <c r="D144" i="47"/>
  <c r="D141" i="47"/>
  <c r="D140" i="47"/>
  <c r="N122" i="47"/>
  <c r="N121" i="47"/>
  <c r="N120" i="47"/>
  <c r="N119" i="47"/>
  <c r="N118" i="47"/>
  <c r="N117" i="47"/>
  <c r="N116" i="47"/>
  <c r="N115" i="47"/>
  <c r="Z29" i="47"/>
  <c r="Z28" i="47"/>
  <c r="Z27" i="47"/>
  <c r="Z26" i="47"/>
  <c r="Z25" i="47"/>
  <c r="Z24" i="47"/>
  <c r="Z23" i="47"/>
  <c r="Z22" i="47"/>
  <c r="Z21" i="47"/>
  <c r="Z15" i="47"/>
  <c r="Z14" i="47"/>
  <c r="Z13" i="47"/>
  <c r="Z12" i="47"/>
  <c r="Z11" i="47"/>
  <c r="Z10" i="47"/>
  <c r="Z9" i="47"/>
  <c r="Z8" i="47"/>
  <c r="Z7" i="47"/>
  <c r="Z6" i="47"/>
  <c r="Z5" i="47"/>
  <c r="Z4" i="47"/>
  <c r="D144" i="46"/>
  <c r="D141" i="46"/>
  <c r="D140" i="46"/>
  <c r="N122" i="46"/>
  <c r="N121" i="46"/>
  <c r="N120" i="46"/>
  <c r="N119" i="46"/>
  <c r="N118" i="46"/>
  <c r="N117" i="46"/>
  <c r="N116" i="46"/>
  <c r="N115" i="46"/>
  <c r="Z29" i="46"/>
  <c r="Z28" i="46"/>
  <c r="Z27" i="46"/>
  <c r="Z26" i="46"/>
  <c r="Z25" i="46"/>
  <c r="Z24" i="46"/>
  <c r="Z23" i="46"/>
  <c r="Z22" i="46"/>
  <c r="Z21" i="46"/>
  <c r="Z15" i="46"/>
  <c r="Z14" i="46"/>
  <c r="Z13" i="46"/>
  <c r="Z12" i="46"/>
  <c r="Z11" i="46"/>
  <c r="Z10" i="46"/>
  <c r="Z9" i="46"/>
  <c r="Z8" i="46"/>
  <c r="Z7" i="46"/>
  <c r="Z6" i="46"/>
  <c r="Z5" i="46"/>
  <c r="Z4" i="46"/>
  <c r="D144" i="45"/>
  <c r="D141" i="45"/>
  <c r="D140" i="45"/>
  <c r="N122" i="45"/>
  <c r="N121" i="45"/>
  <c r="N120" i="45"/>
  <c r="N119" i="45"/>
  <c r="N118" i="45"/>
  <c r="N117" i="45"/>
  <c r="N116" i="45"/>
  <c r="N115" i="45"/>
  <c r="Z29" i="45"/>
  <c r="Z28" i="45"/>
  <c r="Z27" i="45"/>
  <c r="Z26" i="45"/>
  <c r="Z25" i="45"/>
  <c r="Z24" i="45"/>
  <c r="Z23" i="45"/>
  <c r="Z22" i="45"/>
  <c r="Z21" i="45"/>
  <c r="Z15" i="45"/>
  <c r="Z14" i="45"/>
  <c r="Z13" i="45"/>
  <c r="Z12" i="45"/>
  <c r="Z11" i="45"/>
  <c r="Z10" i="45"/>
  <c r="Z9" i="45"/>
  <c r="Z8" i="45"/>
  <c r="Z7" i="45"/>
  <c r="Z6" i="45"/>
  <c r="Z5" i="45"/>
  <c r="Z4" i="45"/>
  <c r="D144" i="44"/>
  <c r="D141" i="44"/>
  <c r="D140" i="44"/>
  <c r="N122" i="44"/>
  <c r="N121" i="44"/>
  <c r="N120" i="44"/>
  <c r="N119" i="44"/>
  <c r="N118" i="44"/>
  <c r="N117" i="44"/>
  <c r="N116" i="44"/>
  <c r="N115" i="44"/>
  <c r="Z29" i="44"/>
  <c r="Z28" i="44"/>
  <c r="Z27" i="44"/>
  <c r="Z26" i="44"/>
  <c r="Z25" i="44"/>
  <c r="Z24" i="44"/>
  <c r="Z23" i="44"/>
  <c r="Z22" i="44"/>
  <c r="Z21" i="44"/>
  <c r="Z15" i="44"/>
  <c r="Z14" i="44"/>
  <c r="Z13" i="44"/>
  <c r="Z12" i="44"/>
  <c r="Z11" i="44"/>
  <c r="Z10" i="44"/>
  <c r="Z9" i="44"/>
  <c r="Z8" i="44"/>
  <c r="Z7" i="44"/>
  <c r="Z6" i="44"/>
  <c r="Z5" i="44"/>
  <c r="Z4" i="44"/>
  <c r="D144" i="43"/>
  <c r="D141" i="43"/>
  <c r="D140" i="43"/>
  <c r="N122" i="43"/>
  <c r="N121" i="43"/>
  <c r="N120" i="43"/>
  <c r="N119" i="43"/>
  <c r="N118" i="43"/>
  <c r="N117" i="43"/>
  <c r="N116" i="43"/>
  <c r="N115" i="43"/>
  <c r="Z29" i="43"/>
  <c r="Z28" i="43"/>
  <c r="Z27" i="43"/>
  <c r="Z26" i="43"/>
  <c r="Z25" i="43"/>
  <c r="Z24" i="43"/>
  <c r="Z23" i="43"/>
  <c r="Z22" i="43"/>
  <c r="Z21" i="43"/>
  <c r="Z15" i="43"/>
  <c r="Z14" i="43"/>
  <c r="Z13" i="43"/>
  <c r="Z12" i="43"/>
  <c r="Z11" i="43"/>
  <c r="Z10" i="43"/>
  <c r="Z9" i="43"/>
  <c r="Z8" i="43"/>
  <c r="Z7" i="43"/>
  <c r="Z6" i="43"/>
  <c r="Z5" i="43"/>
  <c r="Z4" i="43"/>
  <c r="D144" i="42"/>
  <c r="D141" i="42"/>
  <c r="D140" i="42"/>
  <c r="N122" i="42"/>
  <c r="N121" i="42"/>
  <c r="N120" i="42"/>
  <c r="N119" i="42"/>
  <c r="N118" i="42"/>
  <c r="N117" i="42"/>
  <c r="N116" i="42"/>
  <c r="N115" i="42"/>
  <c r="Z29" i="42"/>
  <c r="Z28" i="42"/>
  <c r="Z27" i="42"/>
  <c r="Z26" i="42"/>
  <c r="Z25" i="42"/>
  <c r="Z24" i="42"/>
  <c r="Z23" i="42"/>
  <c r="Z22" i="42"/>
  <c r="Z21" i="42"/>
  <c r="Z15" i="42"/>
  <c r="Z14" i="42"/>
  <c r="Z13" i="42"/>
  <c r="Z12" i="42"/>
  <c r="Z11" i="42"/>
  <c r="Z10" i="42"/>
  <c r="Z9" i="42"/>
  <c r="Z8" i="42"/>
  <c r="Z7" i="42"/>
  <c r="Z6" i="42"/>
  <c r="Z5" i="42"/>
  <c r="Z4" i="42"/>
  <c r="D144" i="41"/>
  <c r="D141" i="41"/>
  <c r="D140" i="41"/>
  <c r="N122" i="41"/>
  <c r="N121" i="41"/>
  <c r="N120" i="41"/>
  <c r="N119" i="41"/>
  <c r="N118" i="41"/>
  <c r="N117" i="41"/>
  <c r="N116" i="41"/>
  <c r="N115" i="41"/>
  <c r="Z29" i="41"/>
  <c r="Z28" i="41"/>
  <c r="Z27" i="41"/>
  <c r="Z26" i="41"/>
  <c r="Z25" i="41"/>
  <c r="Z24" i="41"/>
  <c r="Z23" i="41"/>
  <c r="Z22" i="41"/>
  <c r="Z21" i="41"/>
  <c r="Z15" i="41"/>
  <c r="Z14" i="41"/>
  <c r="Z13" i="41"/>
  <c r="Z12" i="41"/>
  <c r="Z11" i="41"/>
  <c r="Z10" i="41"/>
  <c r="Z9" i="41"/>
  <c r="Z8" i="41"/>
  <c r="Z7" i="41"/>
  <c r="Z6" i="41"/>
  <c r="Z5" i="41"/>
  <c r="Z4" i="41"/>
  <c r="D144" i="40"/>
  <c r="D141" i="40"/>
  <c r="D140" i="40"/>
  <c r="N122" i="40"/>
  <c r="N121" i="40"/>
  <c r="N120" i="40"/>
  <c r="N119" i="40"/>
  <c r="N118" i="40"/>
  <c r="N117" i="40"/>
  <c r="N116" i="40"/>
  <c r="N115" i="40"/>
  <c r="Z29" i="40"/>
  <c r="Z28" i="40"/>
  <c r="Z27" i="40"/>
  <c r="Z26" i="40"/>
  <c r="Z25" i="40"/>
  <c r="Z24" i="40"/>
  <c r="Z23" i="40"/>
  <c r="Z22" i="40"/>
  <c r="Z21" i="40"/>
  <c r="Z15" i="40"/>
  <c r="Z14" i="40"/>
  <c r="Z13" i="40"/>
  <c r="Z12" i="40"/>
  <c r="Z11" i="40"/>
  <c r="Z10" i="40"/>
  <c r="Z9" i="40"/>
  <c r="Z8" i="40"/>
  <c r="Z7" i="40"/>
  <c r="Z6" i="40"/>
  <c r="Z5" i="40"/>
  <c r="Z4" i="40"/>
  <c r="D144" i="39"/>
  <c r="D141" i="39"/>
  <c r="D140" i="39"/>
  <c r="N122" i="39"/>
  <c r="N121" i="39"/>
  <c r="N120" i="39"/>
  <c r="N119" i="39"/>
  <c r="N118" i="39"/>
  <c r="N117" i="39"/>
  <c r="N116" i="39"/>
  <c r="N115" i="39"/>
  <c r="Z29" i="39"/>
  <c r="Z28" i="39"/>
  <c r="Z27" i="39"/>
  <c r="Z26" i="39"/>
  <c r="Z25" i="39"/>
  <c r="Z24" i="39"/>
  <c r="Z23" i="39"/>
  <c r="Z22" i="39"/>
  <c r="Z21" i="39"/>
  <c r="Z15" i="39"/>
  <c r="Z14" i="39"/>
  <c r="Z13" i="39"/>
  <c r="Z12" i="39"/>
  <c r="Z11" i="39"/>
  <c r="Z10" i="39"/>
  <c r="Z9" i="39"/>
  <c r="Z8" i="39"/>
  <c r="Z7" i="39"/>
  <c r="Z6" i="39"/>
  <c r="Z5" i="39"/>
  <c r="Z4" i="39"/>
  <c r="D144" i="38"/>
  <c r="D141" i="38"/>
  <c r="D140" i="38"/>
  <c r="N122" i="38"/>
  <c r="N121" i="38"/>
  <c r="N120" i="38"/>
  <c r="N119" i="38"/>
  <c r="N118" i="38"/>
  <c r="N117" i="38"/>
  <c r="N116" i="38"/>
  <c r="N115" i="38"/>
  <c r="Z29" i="38"/>
  <c r="Z28" i="38"/>
  <c r="Z27" i="38"/>
  <c r="Z26" i="38"/>
  <c r="Z25" i="38"/>
  <c r="Z24" i="38"/>
  <c r="Z23" i="38"/>
  <c r="Z22" i="38"/>
  <c r="Z21" i="38"/>
  <c r="Z15" i="38"/>
  <c r="Z14" i="38"/>
  <c r="Z13" i="38"/>
  <c r="Z12" i="38"/>
  <c r="Z11" i="38"/>
  <c r="Z10" i="38"/>
  <c r="Z9" i="38"/>
  <c r="Z8" i="38"/>
  <c r="Z7" i="38"/>
  <c r="Z6" i="38"/>
  <c r="Z5" i="38"/>
  <c r="Z4" i="38"/>
  <c r="D144" i="37"/>
  <c r="D141" i="37"/>
  <c r="D140" i="37"/>
  <c r="N122" i="37"/>
  <c r="N121" i="37"/>
  <c r="N120" i="37"/>
  <c r="N119" i="37"/>
  <c r="N118" i="37"/>
  <c r="N117" i="37"/>
  <c r="N116" i="37"/>
  <c r="N115" i="37"/>
  <c r="Z29" i="37"/>
  <c r="Z28" i="37"/>
  <c r="Z27" i="37"/>
  <c r="Z26" i="37"/>
  <c r="Z25" i="37"/>
  <c r="Z24" i="37"/>
  <c r="Z23" i="37"/>
  <c r="Z22" i="37"/>
  <c r="Z21" i="37"/>
  <c r="Z15" i="37"/>
  <c r="Z14" i="37"/>
  <c r="Z13" i="37"/>
  <c r="Z12" i="37"/>
  <c r="Z11" i="37"/>
  <c r="Z10" i="37"/>
  <c r="Z9" i="37"/>
  <c r="Z8" i="37"/>
  <c r="Z7" i="37"/>
  <c r="Z6" i="37"/>
  <c r="Z5" i="37"/>
  <c r="Z4" i="37"/>
  <c r="D144" i="36"/>
  <c r="D141" i="36"/>
  <c r="D140" i="36"/>
  <c r="N122" i="36"/>
  <c r="N121" i="36"/>
  <c r="N120" i="36"/>
  <c r="N119" i="36"/>
  <c r="N118" i="36"/>
  <c r="N117" i="36"/>
  <c r="N116" i="36"/>
  <c r="N115" i="36"/>
  <c r="Z29" i="36"/>
  <c r="Z28" i="36"/>
  <c r="Z27" i="36"/>
  <c r="Z26" i="36"/>
  <c r="Z25" i="36"/>
  <c r="Z24" i="36"/>
  <c r="Z23" i="36"/>
  <c r="Z22" i="36"/>
  <c r="Z21" i="36"/>
  <c r="Z15" i="36"/>
  <c r="Z14" i="36"/>
  <c r="Z13" i="36"/>
  <c r="Z12" i="36"/>
  <c r="Z11" i="36"/>
  <c r="Z10" i="36"/>
  <c r="Z9" i="36"/>
  <c r="Z8" i="36"/>
  <c r="Z7" i="36"/>
  <c r="Z6" i="36"/>
  <c r="Z5" i="36"/>
  <c r="Z4" i="36"/>
  <c r="D144" i="35"/>
  <c r="D141" i="35"/>
  <c r="D140" i="35"/>
  <c r="N122" i="35"/>
  <c r="N121" i="35"/>
  <c r="N120" i="35"/>
  <c r="N119" i="35"/>
  <c r="N118" i="35"/>
  <c r="N117" i="35"/>
  <c r="N116" i="35"/>
  <c r="N115" i="35"/>
  <c r="Z29" i="35"/>
  <c r="Z28" i="35"/>
  <c r="Z27" i="35"/>
  <c r="Z26" i="35"/>
  <c r="Z25" i="35"/>
  <c r="Z24" i="35"/>
  <c r="Z23" i="35"/>
  <c r="Z22" i="35"/>
  <c r="Z21" i="35"/>
  <c r="Z15" i="35"/>
  <c r="Z14" i="35"/>
  <c r="Z13" i="35"/>
  <c r="Z12" i="35"/>
  <c r="Z11" i="35"/>
  <c r="Z10" i="35"/>
  <c r="Z9" i="35"/>
  <c r="Z8" i="35"/>
  <c r="Z7" i="35"/>
  <c r="Z6" i="35"/>
  <c r="Z5" i="35"/>
  <c r="Z4" i="35"/>
  <c r="D144" i="34"/>
  <c r="D141" i="34"/>
  <c r="D140" i="34"/>
  <c r="N122" i="34"/>
  <c r="N121" i="34"/>
  <c r="N120" i="34"/>
  <c r="N119" i="34"/>
  <c r="N118" i="34"/>
  <c r="N117" i="34"/>
  <c r="N116" i="34"/>
  <c r="N115" i="34"/>
  <c r="Z29" i="34"/>
  <c r="Z28" i="34"/>
  <c r="Z27" i="34"/>
  <c r="Z26" i="34"/>
  <c r="Z25" i="34"/>
  <c r="Z24" i="34"/>
  <c r="Z23" i="34"/>
  <c r="Z22" i="34"/>
  <c r="Z21" i="34"/>
  <c r="Z15" i="34"/>
  <c r="Z14" i="34"/>
  <c r="Z13" i="34"/>
  <c r="Z12" i="34"/>
  <c r="Z11" i="34"/>
  <c r="Z10" i="34"/>
  <c r="Z9" i="34"/>
  <c r="Z8" i="34"/>
  <c r="Z7" i="34"/>
  <c r="Z6" i="34"/>
  <c r="Z5" i="34"/>
  <c r="Z4" i="34"/>
  <c r="D144" i="33"/>
  <c r="D141" i="33"/>
  <c r="D140" i="33"/>
  <c r="N122" i="33"/>
  <c r="N121" i="33"/>
  <c r="N120" i="33"/>
  <c r="N119" i="33"/>
  <c r="N118" i="33"/>
  <c r="N117" i="33"/>
  <c r="N116" i="33"/>
  <c r="N115" i="33"/>
  <c r="Z29" i="33"/>
  <c r="Z28" i="33"/>
  <c r="Z27" i="33"/>
  <c r="Z26" i="33"/>
  <c r="Z25" i="33"/>
  <c r="Z24" i="33"/>
  <c r="Z23" i="33"/>
  <c r="Z22" i="33"/>
  <c r="Z21" i="33"/>
  <c r="Z15" i="33"/>
  <c r="Z14" i="33"/>
  <c r="Z13" i="33"/>
  <c r="Z12" i="33"/>
  <c r="Z11" i="33"/>
  <c r="Z10" i="33"/>
  <c r="Z9" i="33"/>
  <c r="Z8" i="33"/>
  <c r="Z7" i="33"/>
  <c r="Z6" i="33"/>
  <c r="Z5" i="33"/>
  <c r="Z4" i="33"/>
  <c r="D144" i="32"/>
  <c r="D141" i="32"/>
  <c r="D140" i="32"/>
  <c r="N122" i="32"/>
  <c r="N121" i="32"/>
  <c r="N120" i="32"/>
  <c r="N119" i="32"/>
  <c r="N118" i="32"/>
  <c r="N117" i="32"/>
  <c r="N116" i="32"/>
  <c r="N115" i="32"/>
  <c r="Z29" i="32"/>
  <c r="Z28" i="32"/>
  <c r="Z27" i="32"/>
  <c r="Z26" i="32"/>
  <c r="Z25" i="32"/>
  <c r="Z24" i="32"/>
  <c r="Z23" i="32"/>
  <c r="Z22" i="32"/>
  <c r="Z21" i="32"/>
  <c r="Z15" i="32"/>
  <c r="Z14" i="32"/>
  <c r="Z13" i="32"/>
  <c r="Z12" i="32"/>
  <c r="Z11" i="32"/>
  <c r="Z10" i="32"/>
  <c r="Z9" i="32"/>
  <c r="Z8" i="32"/>
  <c r="Z7" i="32"/>
  <c r="Z6" i="32"/>
  <c r="Z5" i="32"/>
  <c r="Z4" i="32"/>
  <c r="D144" i="31"/>
  <c r="D141" i="31"/>
  <c r="D140" i="31"/>
  <c r="N122" i="31"/>
  <c r="N121" i="31"/>
  <c r="N120" i="31"/>
  <c r="N119" i="31"/>
  <c r="N118" i="31"/>
  <c r="N117" i="31"/>
  <c r="N116" i="31"/>
  <c r="N115" i="31"/>
  <c r="Z29" i="31"/>
  <c r="Z28" i="31"/>
  <c r="Z27" i="31"/>
  <c r="Z26" i="31"/>
  <c r="Z25" i="31"/>
  <c r="Z24" i="31"/>
  <c r="Z23" i="31"/>
  <c r="Z22" i="31"/>
  <c r="Z21" i="31"/>
  <c r="Z15" i="31"/>
  <c r="Z14" i="31"/>
  <c r="Z13" i="31"/>
  <c r="Z12" i="31"/>
  <c r="Z11" i="31"/>
  <c r="Z10" i="31"/>
  <c r="Z9" i="31"/>
  <c r="Z8" i="31"/>
  <c r="Z7" i="31"/>
  <c r="Z6" i="31"/>
  <c r="Z5" i="31"/>
  <c r="Z4" i="31"/>
  <c r="D144" i="30"/>
  <c r="D141" i="30"/>
  <c r="D140" i="30"/>
  <c r="N122" i="30"/>
  <c r="N121" i="30"/>
  <c r="N120" i="30"/>
  <c r="N119" i="30"/>
  <c r="N118" i="30"/>
  <c r="N117" i="30"/>
  <c r="N116" i="30"/>
  <c r="N115" i="30"/>
  <c r="Z29" i="30"/>
  <c r="Z28" i="30"/>
  <c r="Z27" i="30"/>
  <c r="Z26" i="30"/>
  <c r="Z25" i="30"/>
  <c r="Z24" i="30"/>
  <c r="Z23" i="30"/>
  <c r="Z22" i="30"/>
  <c r="Z21" i="30"/>
  <c r="Z15" i="30"/>
  <c r="Z14" i="30"/>
  <c r="Z13" i="30"/>
  <c r="Z12" i="30"/>
  <c r="Z11" i="30"/>
  <c r="Z10" i="30"/>
  <c r="Z9" i="30"/>
  <c r="Z8" i="30"/>
  <c r="Z7" i="30"/>
  <c r="Z6" i="30"/>
  <c r="Z5" i="30"/>
  <c r="Z4" i="30"/>
  <c r="D144" i="29"/>
  <c r="D141" i="29"/>
  <c r="D140" i="29"/>
  <c r="N122" i="29"/>
  <c r="N121" i="29"/>
  <c r="N120" i="29"/>
  <c r="N119" i="29"/>
  <c r="N118" i="29"/>
  <c r="N117" i="29"/>
  <c r="N116" i="29"/>
  <c r="N115" i="29"/>
  <c r="Z29" i="29"/>
  <c r="Z28" i="29"/>
  <c r="Z27" i="29"/>
  <c r="Z26" i="29"/>
  <c r="Z25" i="29"/>
  <c r="Z24" i="29"/>
  <c r="Z23" i="29"/>
  <c r="Z22" i="29"/>
  <c r="Z21" i="29"/>
  <c r="Z15" i="29"/>
  <c r="Z14" i="29"/>
  <c r="Z13" i="29"/>
  <c r="Z12" i="29"/>
  <c r="Z11" i="29"/>
  <c r="Z10" i="29"/>
  <c r="Z9" i="29"/>
  <c r="Z8" i="29"/>
  <c r="Z7" i="29"/>
  <c r="Z6" i="29"/>
  <c r="Z5" i="29"/>
  <c r="Z4" i="29"/>
  <c r="D144" i="28"/>
  <c r="D141" i="28"/>
  <c r="D140" i="28"/>
  <c r="N122" i="28"/>
  <c r="N121" i="28"/>
  <c r="N120" i="28"/>
  <c r="N119" i="28"/>
  <c r="N118" i="28"/>
  <c r="N117" i="28"/>
  <c r="N116" i="28"/>
  <c r="N115" i="28"/>
  <c r="Z29" i="28"/>
  <c r="Z28" i="28"/>
  <c r="Z27" i="28"/>
  <c r="Z26" i="28"/>
  <c r="Z25" i="28"/>
  <c r="Z24" i="28"/>
  <c r="Z23" i="28"/>
  <c r="Z22" i="28"/>
  <c r="Z21" i="28"/>
  <c r="Z15" i="28"/>
  <c r="Z14" i="28"/>
  <c r="Z13" i="28"/>
  <c r="Z12" i="28"/>
  <c r="Z11" i="28"/>
  <c r="Z10" i="28"/>
  <c r="Z9" i="28"/>
  <c r="Z8" i="28"/>
  <c r="Z7" i="28"/>
  <c r="Z6" i="28"/>
  <c r="Z5" i="28"/>
  <c r="Z4" i="28"/>
  <c r="D144" i="27"/>
  <c r="D141" i="27"/>
  <c r="D140" i="27"/>
  <c r="N122" i="27"/>
  <c r="N121" i="27"/>
  <c r="N120" i="27"/>
  <c r="N119" i="27"/>
  <c r="N118" i="27"/>
  <c r="N117" i="27"/>
  <c r="N116" i="27"/>
  <c r="N115" i="27"/>
  <c r="Z29" i="27"/>
  <c r="Z28" i="27"/>
  <c r="Z27" i="27"/>
  <c r="Z26" i="27"/>
  <c r="Z25" i="27"/>
  <c r="Z24" i="27"/>
  <c r="Z23" i="27"/>
  <c r="Z22" i="27"/>
  <c r="Z21" i="27"/>
  <c r="Z15" i="27"/>
  <c r="Z14" i="27"/>
  <c r="Z13" i="27"/>
  <c r="Z12" i="27"/>
  <c r="Z11" i="27"/>
  <c r="Z10" i="27"/>
  <c r="Z9" i="27"/>
  <c r="Z8" i="27"/>
  <c r="Z7" i="27"/>
  <c r="Z6" i="27"/>
  <c r="Z5" i="27"/>
  <c r="Z4" i="27"/>
  <c r="D144" i="25"/>
  <c r="D141" i="25"/>
  <c r="D140" i="25"/>
  <c r="N122" i="25"/>
  <c r="N121" i="25"/>
  <c r="N120" i="25"/>
  <c r="N119" i="25"/>
  <c r="N118" i="25"/>
  <c r="N117" i="25"/>
  <c r="N116" i="25"/>
  <c r="N115" i="25"/>
  <c r="Z29" i="25"/>
  <c r="Z28" i="25"/>
  <c r="Z27" i="25"/>
  <c r="Z26" i="25"/>
  <c r="Z25" i="25"/>
  <c r="Z24" i="25"/>
  <c r="Z23" i="25"/>
  <c r="Z22" i="25"/>
  <c r="Z21" i="25"/>
  <c r="Z15" i="25"/>
  <c r="Z14" i="25"/>
  <c r="Z13" i="25"/>
  <c r="Z12" i="25"/>
  <c r="Z11" i="25"/>
  <c r="Z10" i="25"/>
  <c r="Z9" i="25"/>
  <c r="Z8" i="25"/>
  <c r="Z7" i="25"/>
  <c r="Z6" i="25"/>
  <c r="Z5" i="25"/>
  <c r="Z4" i="25"/>
  <c r="D144" i="26"/>
  <c r="D141" i="26"/>
  <c r="D140" i="26"/>
  <c r="N122" i="26"/>
  <c r="N121" i="26"/>
  <c r="N120" i="26"/>
  <c r="N119" i="26"/>
  <c r="N118" i="26"/>
  <c r="N117" i="26"/>
  <c r="N116" i="26"/>
  <c r="N115" i="26"/>
  <c r="Z29" i="26"/>
  <c r="Z28" i="26"/>
  <c r="Z27" i="26"/>
  <c r="Z26" i="26"/>
  <c r="Z25" i="26"/>
  <c r="Z24" i="26"/>
  <c r="Z23" i="26"/>
  <c r="Z22" i="26"/>
  <c r="Z21" i="26"/>
  <c r="Z15" i="26"/>
  <c r="Z14" i="26"/>
  <c r="Z13" i="26"/>
  <c r="Z12" i="26"/>
  <c r="Z11" i="26"/>
  <c r="Z10" i="26"/>
  <c r="Z9" i="26"/>
  <c r="Z8" i="26"/>
  <c r="Z7" i="26"/>
  <c r="Z6" i="26"/>
  <c r="Z5" i="26"/>
  <c r="Z4" i="26"/>
  <c r="D144" i="22"/>
  <c r="D141" i="22"/>
  <c r="D140" i="22"/>
  <c r="N122" i="22"/>
  <c r="N121" i="22"/>
  <c r="N120" i="22"/>
  <c r="N119" i="22"/>
  <c r="N118" i="22"/>
  <c r="N117" i="22"/>
  <c r="N116" i="22"/>
  <c r="N115" i="22"/>
  <c r="Z29" i="22"/>
  <c r="Z28" i="22"/>
  <c r="Z27" i="22"/>
  <c r="Z26" i="22"/>
  <c r="Z25" i="22"/>
  <c r="Z24" i="22"/>
  <c r="Z23" i="22"/>
  <c r="Z22" i="22"/>
  <c r="Z21" i="22"/>
  <c r="Z15" i="22"/>
  <c r="Z14" i="22"/>
  <c r="Z13" i="22"/>
  <c r="Z12" i="22"/>
  <c r="Z11" i="22"/>
  <c r="Z10" i="22"/>
  <c r="Z9" i="22"/>
  <c r="Z8" i="22"/>
  <c r="Z7" i="22"/>
  <c r="Z6" i="22"/>
  <c r="Z5" i="22"/>
  <c r="Z4" i="22"/>
  <c r="D144" i="16"/>
  <c r="D141" i="16"/>
  <c r="D140" i="16"/>
  <c r="N122" i="16"/>
  <c r="N121" i="16"/>
  <c r="N120" i="16"/>
  <c r="N119" i="16"/>
  <c r="N118" i="16"/>
  <c r="N117" i="16"/>
  <c r="N116" i="16"/>
  <c r="N115" i="16"/>
  <c r="Z29" i="16"/>
  <c r="Z28" i="16"/>
  <c r="Z27" i="16"/>
  <c r="Z26" i="16"/>
  <c r="Z25" i="16"/>
  <c r="Z24" i="16"/>
  <c r="Z23" i="16"/>
  <c r="Z22" i="16"/>
  <c r="Z21" i="16"/>
  <c r="Z15" i="16"/>
  <c r="Z14" i="16"/>
  <c r="Z13" i="16"/>
  <c r="Z12" i="16"/>
  <c r="Z11" i="16"/>
  <c r="Z10" i="16"/>
  <c r="Z9" i="16"/>
  <c r="Z8" i="16"/>
  <c r="Z7" i="16"/>
  <c r="Z6" i="16"/>
  <c r="Z5" i="16"/>
  <c r="Z4" i="16"/>
  <c r="D144" i="4"/>
  <c r="D141" i="4"/>
  <c r="D140" i="4"/>
  <c r="N122" i="4"/>
  <c r="N121" i="4"/>
  <c r="N120" i="4"/>
  <c r="N119" i="4"/>
  <c r="N118" i="4"/>
  <c r="N117" i="4"/>
  <c r="N116" i="4"/>
  <c r="N115" i="4"/>
  <c r="Z29" i="4"/>
  <c r="Z28" i="4"/>
  <c r="Z27" i="4"/>
  <c r="Z26" i="4"/>
  <c r="Z25" i="4"/>
  <c r="Z24" i="4"/>
  <c r="Z23" i="4"/>
  <c r="Z22" i="4"/>
  <c r="Z21" i="4"/>
  <c r="Z15" i="4"/>
  <c r="Z14" i="4"/>
  <c r="Z13" i="4"/>
  <c r="Z12" i="4"/>
  <c r="Z11" i="4"/>
  <c r="Z10" i="4"/>
  <c r="Z9" i="4"/>
  <c r="Z8" i="4"/>
  <c r="Z7" i="4"/>
  <c r="Z6" i="4"/>
  <c r="Z5" i="4"/>
  <c r="Z4" i="4"/>
  <c r="AG3" i="23" l="1"/>
  <c r="AF3" i="23"/>
  <c r="AE3" i="23"/>
  <c r="AD3" i="23"/>
  <c r="AC3" i="23"/>
  <c r="AB3" i="23"/>
  <c r="AA3" i="23"/>
  <c r="Z3" i="23"/>
  <c r="Y3" i="23"/>
  <c r="X3" i="23"/>
  <c r="W3" i="23"/>
  <c r="V3" i="23"/>
  <c r="U3" i="23"/>
  <c r="T3" i="23"/>
  <c r="S3" i="23"/>
  <c r="R3" i="23"/>
  <c r="Q3" i="23"/>
  <c r="P3" i="23"/>
  <c r="O3" i="23"/>
  <c r="N3" i="23"/>
  <c r="M3" i="23"/>
  <c r="L3" i="23"/>
  <c r="K3" i="23"/>
  <c r="J3" i="23"/>
  <c r="I3" i="23"/>
  <c r="H3" i="23"/>
  <c r="G3" i="23"/>
  <c r="F3" i="23"/>
  <c r="E3" i="23"/>
  <c r="D3" i="23"/>
  <c r="C3" i="23"/>
  <c r="C4" i="23"/>
  <c r="C5" i="23"/>
  <c r="C6" i="23"/>
  <c r="C7" i="23"/>
  <c r="C8" i="23"/>
  <c r="C11" i="23"/>
  <c r="C12" i="23"/>
  <c r="C14" i="23"/>
  <c r="C15" i="23"/>
  <c r="C17" i="23"/>
  <c r="C18" i="23"/>
  <c r="C20" i="23"/>
  <c r="C21" i="23"/>
  <c r="C23" i="23"/>
  <c r="C24" i="23"/>
  <c r="C26" i="23"/>
  <c r="C27" i="23"/>
  <c r="C29" i="23"/>
  <c r="C30" i="23"/>
  <c r="C32" i="23"/>
  <c r="C33" i="23"/>
  <c r="AG8" i="23"/>
  <c r="AF8" i="23"/>
  <c r="AE8" i="23"/>
  <c r="AD8" i="23"/>
  <c r="AC8" i="23"/>
  <c r="AB8" i="23"/>
  <c r="AA8" i="23"/>
  <c r="Z8" i="23"/>
  <c r="Y8" i="23"/>
  <c r="X8" i="23"/>
  <c r="W8" i="23"/>
  <c r="V8" i="23"/>
  <c r="U8" i="23"/>
  <c r="T8" i="23"/>
  <c r="S8" i="23"/>
  <c r="R8" i="23"/>
  <c r="Q8" i="23"/>
  <c r="P8" i="23"/>
  <c r="O8" i="23"/>
  <c r="N8" i="23"/>
  <c r="M8" i="23"/>
  <c r="L8" i="23"/>
  <c r="K8" i="23"/>
  <c r="J8" i="23"/>
  <c r="I8" i="23"/>
  <c r="H8" i="23"/>
  <c r="G8" i="23"/>
  <c r="F8" i="23"/>
  <c r="E8" i="23"/>
  <c r="D8" i="23"/>
  <c r="AG7" i="23"/>
  <c r="AF7" i="23"/>
  <c r="AE7" i="23"/>
  <c r="AD7" i="23"/>
  <c r="AC7" i="23"/>
  <c r="AB7" i="23"/>
  <c r="AA7" i="23"/>
  <c r="Z7" i="23"/>
  <c r="Y7" i="23"/>
  <c r="X7" i="23"/>
  <c r="W7" i="23"/>
  <c r="V7" i="23"/>
  <c r="U7" i="23"/>
  <c r="T7" i="23"/>
  <c r="S7" i="23"/>
  <c r="R7" i="23"/>
  <c r="Q7" i="23"/>
  <c r="P7" i="23"/>
  <c r="O7" i="23"/>
  <c r="N7" i="23"/>
  <c r="M7" i="23"/>
  <c r="L7" i="23"/>
  <c r="K7" i="23"/>
  <c r="J7" i="23"/>
  <c r="I7" i="23"/>
  <c r="H7" i="23"/>
  <c r="G7" i="23"/>
  <c r="F7" i="23"/>
  <c r="E7" i="23"/>
  <c r="D7" i="23"/>
  <c r="AG6" i="23"/>
  <c r="AF6" i="23"/>
  <c r="AE6" i="23"/>
  <c r="AD6" i="23"/>
  <c r="AC6" i="23"/>
  <c r="AB6" i="23"/>
  <c r="AA6" i="23"/>
  <c r="Z6" i="23"/>
  <c r="Y6" i="23"/>
  <c r="X6" i="23"/>
  <c r="W6" i="23"/>
  <c r="V6" i="23"/>
  <c r="U6" i="23"/>
  <c r="T6" i="23"/>
  <c r="S6" i="23"/>
  <c r="R6" i="23"/>
  <c r="Q6" i="23"/>
  <c r="P6" i="23"/>
  <c r="O6" i="23"/>
  <c r="N6" i="23"/>
  <c r="M6" i="23"/>
  <c r="L6" i="23"/>
  <c r="K6" i="23"/>
  <c r="J6" i="23"/>
  <c r="I6" i="23"/>
  <c r="H6" i="23"/>
  <c r="G6" i="23"/>
  <c r="F6" i="23"/>
  <c r="E6" i="23"/>
  <c r="D6" i="23"/>
  <c r="AG5" i="23"/>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AG4" i="23"/>
  <c r="AF4" i="23"/>
  <c r="AE4" i="23"/>
  <c r="AD4" i="23"/>
  <c r="AC4" i="23"/>
  <c r="AB4" i="23"/>
  <c r="AA4" i="23"/>
  <c r="Z4" i="23"/>
  <c r="Y4" i="23"/>
  <c r="X4" i="23"/>
  <c r="W4" i="23"/>
  <c r="V4" i="23"/>
  <c r="U4" i="23"/>
  <c r="T4" i="23"/>
  <c r="S4" i="23"/>
  <c r="R4" i="23"/>
  <c r="Q4" i="23"/>
  <c r="P4" i="23"/>
  <c r="O4" i="23"/>
  <c r="N4" i="23"/>
  <c r="M4" i="23"/>
  <c r="L4" i="23"/>
  <c r="K4" i="23"/>
  <c r="J4" i="23"/>
  <c r="I4" i="23"/>
  <c r="H4" i="23"/>
  <c r="G4" i="23"/>
  <c r="F4" i="23"/>
  <c r="E4" i="23"/>
  <c r="D4" i="23"/>
  <c r="AG232" i="23"/>
  <c r="AF232" i="23"/>
  <c r="AE232" i="23"/>
  <c r="AD232" i="23"/>
  <c r="AC232" i="23"/>
  <c r="AB232" i="23"/>
  <c r="AA232" i="23"/>
  <c r="Z232" i="23"/>
  <c r="Y232" i="23"/>
  <c r="X232" i="23"/>
  <c r="W232" i="23"/>
  <c r="V232" i="23"/>
  <c r="U232" i="23"/>
  <c r="T232" i="23"/>
  <c r="S232" i="23"/>
  <c r="R232" i="23"/>
  <c r="Q232" i="23"/>
  <c r="P232" i="23"/>
  <c r="O232" i="23"/>
  <c r="N232" i="23"/>
  <c r="M232" i="23"/>
  <c r="L232" i="23"/>
  <c r="K232" i="23"/>
  <c r="J232" i="23"/>
  <c r="I232" i="23"/>
  <c r="H232" i="23"/>
  <c r="G232" i="23"/>
  <c r="F232" i="23"/>
  <c r="E232" i="23"/>
  <c r="D232" i="23"/>
  <c r="C232" i="23"/>
  <c r="AG231" i="23"/>
  <c r="AF231" i="23"/>
  <c r="AE231" i="23"/>
  <c r="AD231" i="23"/>
  <c r="AC231" i="23"/>
  <c r="AB231" i="23"/>
  <c r="AA231" i="23"/>
  <c r="Z231" i="23"/>
  <c r="Y231" i="23"/>
  <c r="X231" i="23"/>
  <c r="W231" i="23"/>
  <c r="V231" i="23"/>
  <c r="U231" i="23"/>
  <c r="T231" i="23"/>
  <c r="S231" i="23"/>
  <c r="R231" i="23"/>
  <c r="Q231" i="23"/>
  <c r="P231" i="23"/>
  <c r="O231" i="23"/>
  <c r="N231" i="23"/>
  <c r="M231" i="23"/>
  <c r="L231" i="23"/>
  <c r="K231" i="23"/>
  <c r="J231" i="23"/>
  <c r="I231" i="23"/>
  <c r="H231" i="23"/>
  <c r="G231" i="23"/>
  <c r="F231" i="23"/>
  <c r="E231" i="23"/>
  <c r="D231" i="23"/>
  <c r="AG227" i="23"/>
  <c r="AF227" i="23"/>
  <c r="AE227" i="23"/>
  <c r="AD227" i="23"/>
  <c r="AC227" i="23"/>
  <c r="AB227" i="23"/>
  <c r="AA227" i="23"/>
  <c r="Z227" i="23"/>
  <c r="Y227" i="23"/>
  <c r="X227" i="23"/>
  <c r="W227" i="23"/>
  <c r="V227" i="23"/>
  <c r="U227" i="23"/>
  <c r="T227" i="23"/>
  <c r="S227" i="23"/>
  <c r="R227" i="23"/>
  <c r="Q227" i="23"/>
  <c r="P227" i="23"/>
  <c r="O227" i="23"/>
  <c r="N227" i="23"/>
  <c r="M227" i="23"/>
  <c r="L227" i="23"/>
  <c r="K227" i="23"/>
  <c r="J227" i="23"/>
  <c r="I227" i="23"/>
  <c r="H227" i="23"/>
  <c r="G227" i="23"/>
  <c r="F227" i="23"/>
  <c r="E227" i="23"/>
  <c r="D227" i="23"/>
  <c r="C227" i="23"/>
  <c r="AG226" i="23"/>
  <c r="AF226" i="23"/>
  <c r="AE226" i="23"/>
  <c r="AD226" i="23"/>
  <c r="AC226" i="23"/>
  <c r="AB226" i="23"/>
  <c r="AA226" i="23"/>
  <c r="Z226" i="23"/>
  <c r="Y226" i="23"/>
  <c r="X226" i="23"/>
  <c r="W226" i="23"/>
  <c r="V226" i="23"/>
  <c r="U226" i="23"/>
  <c r="T226" i="23"/>
  <c r="S226" i="23"/>
  <c r="R226" i="23"/>
  <c r="Q226" i="23"/>
  <c r="P226" i="23"/>
  <c r="O226" i="23"/>
  <c r="N226" i="23"/>
  <c r="M226" i="23"/>
  <c r="L226" i="23"/>
  <c r="K226" i="23"/>
  <c r="J226" i="23"/>
  <c r="I226" i="23"/>
  <c r="H226" i="23"/>
  <c r="G226" i="23"/>
  <c r="F226" i="23"/>
  <c r="E226" i="23"/>
  <c r="D226" i="23"/>
  <c r="C226" i="23"/>
  <c r="AG225" i="23"/>
  <c r="AF225" i="23"/>
  <c r="AE225" i="23"/>
  <c r="AD225" i="23"/>
  <c r="AC225" i="23"/>
  <c r="AB225" i="23"/>
  <c r="AA225" i="23"/>
  <c r="Z225" i="23"/>
  <c r="Y225" i="23"/>
  <c r="X225" i="23"/>
  <c r="W225" i="23"/>
  <c r="V225" i="23"/>
  <c r="U225" i="23"/>
  <c r="T225" i="23"/>
  <c r="S225" i="23"/>
  <c r="R225" i="23"/>
  <c r="Q225" i="23"/>
  <c r="P225" i="23"/>
  <c r="O225" i="23"/>
  <c r="N225" i="23"/>
  <c r="M225" i="23"/>
  <c r="L225" i="23"/>
  <c r="K225" i="23"/>
  <c r="J225" i="23"/>
  <c r="I225" i="23"/>
  <c r="H225" i="23"/>
  <c r="G225" i="23"/>
  <c r="F225" i="23"/>
  <c r="E225" i="23"/>
  <c r="D225" i="23"/>
  <c r="C225" i="23"/>
  <c r="AG224" i="23"/>
  <c r="AF224" i="23"/>
  <c r="AE224" i="23"/>
  <c r="AD224" i="23"/>
  <c r="AC224" i="23"/>
  <c r="AB224" i="23"/>
  <c r="AA224" i="23"/>
  <c r="Z224" i="23"/>
  <c r="Y224" i="23"/>
  <c r="X224" i="23"/>
  <c r="W224" i="23"/>
  <c r="V224" i="23"/>
  <c r="U224" i="23"/>
  <c r="T224" i="23"/>
  <c r="S224" i="23"/>
  <c r="R224" i="23"/>
  <c r="Q224" i="23"/>
  <c r="P224" i="23"/>
  <c r="O224" i="23"/>
  <c r="N224" i="23"/>
  <c r="M224" i="23"/>
  <c r="L224" i="23"/>
  <c r="K224" i="23"/>
  <c r="J224" i="23"/>
  <c r="I224" i="23"/>
  <c r="H224" i="23"/>
  <c r="G224" i="23"/>
  <c r="F224" i="23"/>
  <c r="E224" i="23"/>
  <c r="D224" i="23"/>
  <c r="C224" i="23"/>
  <c r="AG223" i="23"/>
  <c r="AF223" i="23"/>
  <c r="AE223" i="23"/>
  <c r="AD223" i="23"/>
  <c r="AC223" i="23"/>
  <c r="AB223" i="23"/>
  <c r="AA223" i="23"/>
  <c r="Z223" i="23"/>
  <c r="Y223" i="23"/>
  <c r="X223" i="23"/>
  <c r="W223" i="23"/>
  <c r="V223" i="23"/>
  <c r="U223" i="23"/>
  <c r="T223" i="23"/>
  <c r="S223" i="23"/>
  <c r="R223" i="23"/>
  <c r="Q223" i="23"/>
  <c r="P223" i="23"/>
  <c r="O223" i="23"/>
  <c r="N223" i="23"/>
  <c r="M223" i="23"/>
  <c r="L223" i="23"/>
  <c r="K223" i="23"/>
  <c r="J223" i="23"/>
  <c r="I223" i="23"/>
  <c r="H223" i="23"/>
  <c r="G223" i="23"/>
  <c r="F223" i="23"/>
  <c r="E223" i="23"/>
  <c r="D223" i="23"/>
  <c r="C223" i="23"/>
  <c r="AG222" i="23"/>
  <c r="AF222" i="23"/>
  <c r="AE222" i="23"/>
  <c r="AD222" i="23"/>
  <c r="AC222" i="23"/>
  <c r="AB222" i="23"/>
  <c r="AA222" i="23"/>
  <c r="Z222" i="23"/>
  <c r="Y222" i="23"/>
  <c r="X222" i="23"/>
  <c r="W222" i="23"/>
  <c r="V222" i="23"/>
  <c r="U222" i="23"/>
  <c r="T222" i="23"/>
  <c r="S222" i="23"/>
  <c r="R222" i="23"/>
  <c r="Q222" i="23"/>
  <c r="P222" i="23"/>
  <c r="O222" i="23"/>
  <c r="N222" i="23"/>
  <c r="M222" i="23"/>
  <c r="L222" i="23"/>
  <c r="K222" i="23"/>
  <c r="J222" i="23"/>
  <c r="I222" i="23"/>
  <c r="H222" i="23"/>
  <c r="G222" i="23"/>
  <c r="F222" i="23"/>
  <c r="E222" i="23"/>
  <c r="D222" i="23"/>
  <c r="C222" i="23"/>
  <c r="AG221" i="23"/>
  <c r="AF221" i="23"/>
  <c r="AE221" i="23"/>
  <c r="AD221" i="23"/>
  <c r="AC221" i="23"/>
  <c r="AB221" i="23"/>
  <c r="AA221" i="23"/>
  <c r="Z221" i="23"/>
  <c r="Y221" i="23"/>
  <c r="X221" i="23"/>
  <c r="W221" i="23"/>
  <c r="V221" i="23"/>
  <c r="U221" i="23"/>
  <c r="T221" i="23"/>
  <c r="S221" i="23"/>
  <c r="R221" i="23"/>
  <c r="Q221" i="23"/>
  <c r="P221" i="23"/>
  <c r="O221" i="23"/>
  <c r="N221" i="23"/>
  <c r="M221" i="23"/>
  <c r="L221" i="23"/>
  <c r="K221" i="23"/>
  <c r="J221" i="23"/>
  <c r="I221" i="23"/>
  <c r="H221" i="23"/>
  <c r="G221" i="23"/>
  <c r="F221" i="23"/>
  <c r="E221" i="23"/>
  <c r="D221" i="23"/>
  <c r="C221" i="23"/>
  <c r="AG220" i="23"/>
  <c r="AF220" i="23"/>
  <c r="AE220" i="23"/>
  <c r="AD220" i="23"/>
  <c r="AC220" i="23"/>
  <c r="AB220" i="23"/>
  <c r="AA220" i="23"/>
  <c r="Z220" i="23"/>
  <c r="Y220" i="23"/>
  <c r="X220" i="23"/>
  <c r="W220" i="23"/>
  <c r="V220" i="23"/>
  <c r="U220" i="23"/>
  <c r="T220" i="23"/>
  <c r="S220" i="23"/>
  <c r="R220" i="23"/>
  <c r="Q220" i="23"/>
  <c r="P220" i="23"/>
  <c r="O220" i="23"/>
  <c r="N220" i="23"/>
  <c r="M220" i="23"/>
  <c r="L220" i="23"/>
  <c r="K220" i="23"/>
  <c r="J220" i="23"/>
  <c r="I220" i="23"/>
  <c r="H220" i="23"/>
  <c r="G220" i="23"/>
  <c r="F220" i="23"/>
  <c r="E220" i="23"/>
  <c r="D220" i="23"/>
  <c r="C220" i="23"/>
  <c r="AG219" i="23"/>
  <c r="AF219" i="23"/>
  <c r="AE219" i="23"/>
  <c r="AD219" i="23"/>
  <c r="AC219" i="23"/>
  <c r="AB219" i="23"/>
  <c r="AA219" i="23"/>
  <c r="Z219" i="23"/>
  <c r="Y219" i="23"/>
  <c r="X219" i="23"/>
  <c r="W219" i="23"/>
  <c r="V219" i="23"/>
  <c r="U219" i="23"/>
  <c r="T219" i="23"/>
  <c r="S219" i="23"/>
  <c r="R219" i="23"/>
  <c r="Q219" i="23"/>
  <c r="P219" i="23"/>
  <c r="O219" i="23"/>
  <c r="N219" i="23"/>
  <c r="M219" i="23"/>
  <c r="L219" i="23"/>
  <c r="K219" i="23"/>
  <c r="J219" i="23"/>
  <c r="I219" i="23"/>
  <c r="H219" i="23"/>
  <c r="G219" i="23"/>
  <c r="F219" i="23"/>
  <c r="E219" i="23"/>
  <c r="D219" i="23"/>
  <c r="C219" i="23"/>
  <c r="AG218" i="23"/>
  <c r="AF218" i="23"/>
  <c r="AE218" i="23"/>
  <c r="AD218" i="23"/>
  <c r="AC218" i="23"/>
  <c r="AB218" i="23"/>
  <c r="AA218" i="23"/>
  <c r="Z218" i="23"/>
  <c r="Y218" i="23"/>
  <c r="X218" i="23"/>
  <c r="W218" i="23"/>
  <c r="V218" i="23"/>
  <c r="U218" i="23"/>
  <c r="T218" i="23"/>
  <c r="S218" i="23"/>
  <c r="R218" i="23"/>
  <c r="Q218" i="23"/>
  <c r="P218" i="23"/>
  <c r="O218" i="23"/>
  <c r="N218" i="23"/>
  <c r="M218" i="23"/>
  <c r="L218" i="23"/>
  <c r="K218" i="23"/>
  <c r="J218" i="23"/>
  <c r="I218" i="23"/>
  <c r="H218" i="23"/>
  <c r="G218" i="23"/>
  <c r="F218" i="23"/>
  <c r="E218" i="23"/>
  <c r="D218" i="23"/>
  <c r="C218" i="23"/>
  <c r="AG216" i="23"/>
  <c r="AF216" i="23"/>
  <c r="AE216" i="23"/>
  <c r="AD216" i="23"/>
  <c r="AC216" i="23"/>
  <c r="AB216" i="23"/>
  <c r="AA216" i="23"/>
  <c r="Z216" i="23"/>
  <c r="Y216" i="23"/>
  <c r="X216" i="23"/>
  <c r="W216" i="23"/>
  <c r="V216" i="23"/>
  <c r="U216" i="23"/>
  <c r="T216" i="23"/>
  <c r="S216" i="23"/>
  <c r="R216" i="23"/>
  <c r="Q216" i="23"/>
  <c r="P216" i="23"/>
  <c r="O216" i="23"/>
  <c r="N216" i="23"/>
  <c r="M216" i="23"/>
  <c r="L216" i="23"/>
  <c r="K216" i="23"/>
  <c r="J216" i="23"/>
  <c r="I216" i="23"/>
  <c r="H216" i="23"/>
  <c r="G216" i="23"/>
  <c r="F216" i="23"/>
  <c r="E216" i="23"/>
  <c r="D216" i="23"/>
  <c r="C216" i="23"/>
  <c r="AG215" i="23"/>
  <c r="AF215" i="23"/>
  <c r="AE215" i="23"/>
  <c r="AD215" i="23"/>
  <c r="AC215" i="23"/>
  <c r="AB215" i="23"/>
  <c r="AA215" i="23"/>
  <c r="Z215" i="23"/>
  <c r="Y215" i="23"/>
  <c r="X215" i="23"/>
  <c r="W215" i="23"/>
  <c r="V215" i="23"/>
  <c r="U215" i="23"/>
  <c r="T215" i="23"/>
  <c r="S215" i="23"/>
  <c r="R215" i="23"/>
  <c r="Q215" i="23"/>
  <c r="P215" i="23"/>
  <c r="O215" i="23"/>
  <c r="N215" i="23"/>
  <c r="M215" i="23"/>
  <c r="L215" i="23"/>
  <c r="K215" i="23"/>
  <c r="J215" i="23"/>
  <c r="I215" i="23"/>
  <c r="H215" i="23"/>
  <c r="G215" i="23"/>
  <c r="F215" i="23"/>
  <c r="E215" i="23"/>
  <c r="D215" i="23"/>
  <c r="AG211" i="23"/>
  <c r="AF211" i="23"/>
  <c r="AE211" i="23"/>
  <c r="AD211" i="23"/>
  <c r="AC211" i="23"/>
  <c r="AB211" i="23"/>
  <c r="AA211" i="23"/>
  <c r="Z211" i="23"/>
  <c r="Y211" i="23"/>
  <c r="X211" i="23"/>
  <c r="W211" i="23"/>
  <c r="V211" i="23"/>
  <c r="U211" i="23"/>
  <c r="T211" i="23"/>
  <c r="S211" i="23"/>
  <c r="R211" i="23"/>
  <c r="Q211" i="23"/>
  <c r="P211" i="23"/>
  <c r="O211" i="23"/>
  <c r="N211" i="23"/>
  <c r="M211" i="23"/>
  <c r="L211" i="23"/>
  <c r="K211" i="23"/>
  <c r="J211" i="23"/>
  <c r="I211" i="23"/>
  <c r="H211" i="23"/>
  <c r="G211" i="23"/>
  <c r="F211" i="23"/>
  <c r="E211" i="23"/>
  <c r="D211" i="23"/>
  <c r="C211" i="23"/>
  <c r="AG210" i="23"/>
  <c r="AF210" i="23"/>
  <c r="AE210" i="23"/>
  <c r="AD210" i="23"/>
  <c r="AC210" i="23"/>
  <c r="AB210" i="23"/>
  <c r="AA210" i="23"/>
  <c r="Z210" i="23"/>
  <c r="Y210" i="23"/>
  <c r="X210" i="23"/>
  <c r="W210" i="23"/>
  <c r="V210" i="23"/>
  <c r="U210" i="23"/>
  <c r="T210" i="23"/>
  <c r="S210" i="23"/>
  <c r="R210" i="23"/>
  <c r="Q210" i="23"/>
  <c r="P210" i="23"/>
  <c r="O210" i="23"/>
  <c r="N210" i="23"/>
  <c r="M210" i="23"/>
  <c r="L210" i="23"/>
  <c r="K210" i="23"/>
  <c r="J210" i="23"/>
  <c r="I210" i="23"/>
  <c r="H210" i="23"/>
  <c r="G210" i="23"/>
  <c r="F210" i="23"/>
  <c r="E210" i="23"/>
  <c r="D210" i="23"/>
  <c r="C210" i="23"/>
  <c r="AG209" i="23"/>
  <c r="AF209" i="23"/>
  <c r="AE209" i="23"/>
  <c r="AD209" i="23"/>
  <c r="AC209" i="23"/>
  <c r="AB209" i="23"/>
  <c r="AA209" i="23"/>
  <c r="Z209" i="23"/>
  <c r="Y209" i="23"/>
  <c r="X209" i="23"/>
  <c r="W209" i="23"/>
  <c r="V209" i="23"/>
  <c r="U209" i="23"/>
  <c r="T209" i="23"/>
  <c r="S209" i="23"/>
  <c r="R209" i="23"/>
  <c r="Q209" i="23"/>
  <c r="P209" i="23"/>
  <c r="O209" i="23"/>
  <c r="N209" i="23"/>
  <c r="M209" i="23"/>
  <c r="L209" i="23"/>
  <c r="K209" i="23"/>
  <c r="J209" i="23"/>
  <c r="I209" i="23"/>
  <c r="H209" i="23"/>
  <c r="G209" i="23"/>
  <c r="F209" i="23"/>
  <c r="E209" i="23"/>
  <c r="D209" i="23"/>
  <c r="C209" i="23"/>
  <c r="AG208" i="23"/>
  <c r="AF208" i="23"/>
  <c r="AE208" i="23"/>
  <c r="AD208" i="23"/>
  <c r="AC208" i="23"/>
  <c r="AB208" i="23"/>
  <c r="AA208" i="23"/>
  <c r="Z208" i="23"/>
  <c r="Y208" i="23"/>
  <c r="X208" i="23"/>
  <c r="W208" i="23"/>
  <c r="V208" i="23"/>
  <c r="U208" i="23"/>
  <c r="T208" i="23"/>
  <c r="S208" i="23"/>
  <c r="R208" i="23"/>
  <c r="Q208" i="23"/>
  <c r="P208" i="23"/>
  <c r="O208" i="23"/>
  <c r="N208" i="23"/>
  <c r="M208" i="23"/>
  <c r="L208" i="23"/>
  <c r="K208" i="23"/>
  <c r="J208" i="23"/>
  <c r="I208" i="23"/>
  <c r="H208" i="23"/>
  <c r="G208" i="23"/>
  <c r="F208" i="23"/>
  <c r="E208" i="23"/>
  <c r="D208" i="23"/>
  <c r="C208" i="23"/>
  <c r="AG207" i="23"/>
  <c r="AF207" i="23"/>
  <c r="AE207" i="23"/>
  <c r="AD207" i="23"/>
  <c r="AC207" i="23"/>
  <c r="AB207" i="23"/>
  <c r="AA207" i="23"/>
  <c r="Z207" i="23"/>
  <c r="Y207" i="23"/>
  <c r="X207" i="23"/>
  <c r="W207" i="23"/>
  <c r="V207" i="23"/>
  <c r="U207" i="23"/>
  <c r="T207" i="23"/>
  <c r="S207" i="23"/>
  <c r="R207" i="23"/>
  <c r="Q207" i="23"/>
  <c r="P207" i="23"/>
  <c r="O207" i="23"/>
  <c r="N207" i="23"/>
  <c r="M207" i="23"/>
  <c r="L207" i="23"/>
  <c r="K207" i="23"/>
  <c r="J207" i="23"/>
  <c r="I207" i="23"/>
  <c r="H207" i="23"/>
  <c r="G207" i="23"/>
  <c r="F207" i="23"/>
  <c r="E207" i="23"/>
  <c r="D207" i="23"/>
  <c r="C207" i="23"/>
  <c r="AG206" i="23"/>
  <c r="AF206" i="23"/>
  <c r="AE206" i="23"/>
  <c r="AD206" i="23"/>
  <c r="AC206" i="23"/>
  <c r="AB206" i="23"/>
  <c r="AA206" i="23"/>
  <c r="Z206" i="23"/>
  <c r="Y206" i="23"/>
  <c r="X206" i="23"/>
  <c r="W206" i="23"/>
  <c r="V206" i="23"/>
  <c r="U206" i="23"/>
  <c r="T206" i="23"/>
  <c r="S206" i="23"/>
  <c r="R206" i="23"/>
  <c r="Q206" i="23"/>
  <c r="P206" i="23"/>
  <c r="O206" i="23"/>
  <c r="N206" i="23"/>
  <c r="M206" i="23"/>
  <c r="L206" i="23"/>
  <c r="K206" i="23"/>
  <c r="J206" i="23"/>
  <c r="I206" i="23"/>
  <c r="H206" i="23"/>
  <c r="G206" i="23"/>
  <c r="F206" i="23"/>
  <c r="E206" i="23"/>
  <c r="D206" i="23"/>
  <c r="C206" i="23"/>
  <c r="AG205" i="23"/>
  <c r="AF205" i="23"/>
  <c r="AE205" i="23"/>
  <c r="AD205" i="23"/>
  <c r="AC205" i="23"/>
  <c r="AB205" i="23"/>
  <c r="AA205" i="23"/>
  <c r="Z205" i="23"/>
  <c r="Y205" i="23"/>
  <c r="X205" i="23"/>
  <c r="W205" i="23"/>
  <c r="V205" i="23"/>
  <c r="U205" i="23"/>
  <c r="T205" i="23"/>
  <c r="S205" i="23"/>
  <c r="R205" i="23"/>
  <c r="Q205" i="23"/>
  <c r="P205" i="23"/>
  <c r="O205" i="23"/>
  <c r="N205" i="23"/>
  <c r="M205" i="23"/>
  <c r="L205" i="23"/>
  <c r="K205" i="23"/>
  <c r="J205" i="23"/>
  <c r="I205" i="23"/>
  <c r="H205" i="23"/>
  <c r="G205" i="23"/>
  <c r="F205" i="23"/>
  <c r="E205" i="23"/>
  <c r="D205" i="23"/>
  <c r="C205" i="23"/>
  <c r="AG204" i="23"/>
  <c r="AF204" i="23"/>
  <c r="AE204" i="23"/>
  <c r="AD204" i="23"/>
  <c r="AC204" i="23"/>
  <c r="AB204" i="23"/>
  <c r="AA204" i="23"/>
  <c r="Z204" i="23"/>
  <c r="Y204" i="23"/>
  <c r="X204" i="23"/>
  <c r="W204" i="23"/>
  <c r="V204" i="23"/>
  <c r="U204" i="23"/>
  <c r="T204" i="23"/>
  <c r="S204" i="23"/>
  <c r="R204" i="23"/>
  <c r="Q204" i="23"/>
  <c r="P204" i="23"/>
  <c r="O204" i="23"/>
  <c r="N204" i="23"/>
  <c r="M204" i="23"/>
  <c r="L204" i="23"/>
  <c r="K204" i="23"/>
  <c r="J204" i="23"/>
  <c r="I204" i="23"/>
  <c r="H204" i="23"/>
  <c r="G204" i="23"/>
  <c r="F204" i="23"/>
  <c r="E204" i="23"/>
  <c r="D204" i="23"/>
  <c r="C204" i="23"/>
  <c r="AG203" i="23"/>
  <c r="AF203" i="23"/>
  <c r="AE203" i="23"/>
  <c r="AD203" i="23"/>
  <c r="AC203" i="23"/>
  <c r="AB203" i="23"/>
  <c r="AA203" i="23"/>
  <c r="Z203" i="23"/>
  <c r="Y203" i="23"/>
  <c r="X203" i="23"/>
  <c r="W203" i="23"/>
  <c r="V203" i="23"/>
  <c r="U203" i="23"/>
  <c r="T203" i="23"/>
  <c r="S203" i="23"/>
  <c r="R203" i="23"/>
  <c r="Q203" i="23"/>
  <c r="P203" i="23"/>
  <c r="O203" i="23"/>
  <c r="N203" i="23"/>
  <c r="M203" i="23"/>
  <c r="L203" i="23"/>
  <c r="K203" i="23"/>
  <c r="J203" i="23"/>
  <c r="I203" i="23"/>
  <c r="H203" i="23"/>
  <c r="G203" i="23"/>
  <c r="F203" i="23"/>
  <c r="E203" i="23"/>
  <c r="D203" i="23"/>
  <c r="C203" i="23"/>
  <c r="AG202" i="23"/>
  <c r="AF202" i="23"/>
  <c r="AE202" i="23"/>
  <c r="AD202" i="23"/>
  <c r="AC202" i="23"/>
  <c r="AB202" i="23"/>
  <c r="AA202" i="23"/>
  <c r="Z202" i="23"/>
  <c r="Y202" i="23"/>
  <c r="X202" i="23"/>
  <c r="W202" i="23"/>
  <c r="V202" i="23"/>
  <c r="U202" i="23"/>
  <c r="T202" i="23"/>
  <c r="S202" i="23"/>
  <c r="R202" i="23"/>
  <c r="Q202" i="23"/>
  <c r="P202" i="23"/>
  <c r="O202" i="23"/>
  <c r="N202" i="23"/>
  <c r="M202" i="23"/>
  <c r="L202" i="23"/>
  <c r="K202" i="23"/>
  <c r="J202" i="23"/>
  <c r="I202" i="23"/>
  <c r="H202" i="23"/>
  <c r="G202" i="23"/>
  <c r="F202" i="23"/>
  <c r="E202" i="23"/>
  <c r="D202" i="23"/>
  <c r="C202" i="23"/>
  <c r="AG200" i="23"/>
  <c r="AF200" i="23"/>
  <c r="AE200" i="23"/>
  <c r="AD200" i="23"/>
  <c r="AC200" i="23"/>
  <c r="AB200" i="23"/>
  <c r="AA200" i="23"/>
  <c r="Z200" i="23"/>
  <c r="Y200" i="23"/>
  <c r="X200" i="23"/>
  <c r="W200" i="23"/>
  <c r="V200" i="23"/>
  <c r="U200" i="23"/>
  <c r="T200" i="23"/>
  <c r="S200" i="23"/>
  <c r="R200" i="23"/>
  <c r="Q200" i="23"/>
  <c r="P200" i="23"/>
  <c r="O200" i="23"/>
  <c r="N200" i="23"/>
  <c r="M200" i="23"/>
  <c r="L200" i="23"/>
  <c r="K200" i="23"/>
  <c r="J200" i="23"/>
  <c r="I200" i="23"/>
  <c r="H200" i="23"/>
  <c r="G200" i="23"/>
  <c r="F200" i="23"/>
  <c r="E200" i="23"/>
  <c r="D200" i="23"/>
  <c r="C200" i="23"/>
  <c r="AG199" i="23"/>
  <c r="AF199" i="23"/>
  <c r="AE199" i="23"/>
  <c r="AD199" i="23"/>
  <c r="AC199" i="23"/>
  <c r="AB199" i="23"/>
  <c r="AA199" i="23"/>
  <c r="Z199" i="23"/>
  <c r="Y199" i="23"/>
  <c r="X199" i="23"/>
  <c r="W199" i="23"/>
  <c r="V199" i="23"/>
  <c r="U199" i="23"/>
  <c r="T199" i="23"/>
  <c r="S199" i="23"/>
  <c r="R199" i="23"/>
  <c r="Q199" i="23"/>
  <c r="P199" i="23"/>
  <c r="O199" i="23"/>
  <c r="N199" i="23"/>
  <c r="M199" i="23"/>
  <c r="L199" i="23"/>
  <c r="K199" i="23"/>
  <c r="J199" i="23"/>
  <c r="I199" i="23"/>
  <c r="H199" i="23"/>
  <c r="G199" i="23"/>
  <c r="F199" i="23"/>
  <c r="E199" i="23"/>
  <c r="D199" i="23"/>
  <c r="AG195" i="23"/>
  <c r="AF195" i="23"/>
  <c r="AE195" i="23"/>
  <c r="AD195" i="23"/>
  <c r="AC195" i="23"/>
  <c r="AB195" i="23"/>
  <c r="AA195" i="23"/>
  <c r="Z195" i="23"/>
  <c r="Y195" i="23"/>
  <c r="X195" i="23"/>
  <c r="W195" i="23"/>
  <c r="V195" i="23"/>
  <c r="U195" i="23"/>
  <c r="T195" i="23"/>
  <c r="S195" i="23"/>
  <c r="R195" i="23"/>
  <c r="Q195" i="23"/>
  <c r="P195" i="23"/>
  <c r="O195" i="23"/>
  <c r="N195" i="23"/>
  <c r="M195" i="23"/>
  <c r="L195" i="23"/>
  <c r="K195" i="23"/>
  <c r="J195" i="23"/>
  <c r="I195" i="23"/>
  <c r="H195" i="23"/>
  <c r="G195" i="23"/>
  <c r="F195" i="23"/>
  <c r="E195" i="23"/>
  <c r="D195" i="23"/>
  <c r="C195" i="23"/>
  <c r="AG194" i="23"/>
  <c r="AF194" i="23"/>
  <c r="AE194" i="23"/>
  <c r="AD194" i="23"/>
  <c r="AC194" i="23"/>
  <c r="AB194" i="23"/>
  <c r="AA194" i="23"/>
  <c r="Z194" i="23"/>
  <c r="Y194" i="23"/>
  <c r="X194" i="23"/>
  <c r="W194" i="23"/>
  <c r="V194" i="23"/>
  <c r="U194" i="23"/>
  <c r="T194" i="23"/>
  <c r="S194" i="23"/>
  <c r="R194" i="23"/>
  <c r="Q194" i="23"/>
  <c r="P194" i="23"/>
  <c r="O194" i="23"/>
  <c r="N194" i="23"/>
  <c r="M194" i="23"/>
  <c r="L194" i="23"/>
  <c r="K194" i="23"/>
  <c r="J194" i="23"/>
  <c r="I194" i="23"/>
  <c r="H194" i="23"/>
  <c r="G194" i="23"/>
  <c r="F194" i="23"/>
  <c r="E194" i="23"/>
  <c r="D194" i="23"/>
  <c r="C194" i="23"/>
  <c r="AG193" i="23"/>
  <c r="AF193" i="23"/>
  <c r="AE193" i="23"/>
  <c r="AD193" i="23"/>
  <c r="AC193" i="23"/>
  <c r="AB193" i="23"/>
  <c r="AA193" i="23"/>
  <c r="Z193" i="23"/>
  <c r="Y193" i="23"/>
  <c r="X193" i="23"/>
  <c r="W193" i="23"/>
  <c r="V193" i="23"/>
  <c r="U193" i="23"/>
  <c r="T193" i="23"/>
  <c r="S193" i="23"/>
  <c r="R193" i="23"/>
  <c r="Q193" i="23"/>
  <c r="P193" i="23"/>
  <c r="O193" i="23"/>
  <c r="N193" i="23"/>
  <c r="M193" i="23"/>
  <c r="L193" i="23"/>
  <c r="K193" i="23"/>
  <c r="J193" i="23"/>
  <c r="I193" i="23"/>
  <c r="H193" i="23"/>
  <c r="G193" i="23"/>
  <c r="F193" i="23"/>
  <c r="E193" i="23"/>
  <c r="D193" i="23"/>
  <c r="C193" i="23"/>
  <c r="AG192" i="23"/>
  <c r="AF192" i="23"/>
  <c r="AE192" i="23"/>
  <c r="AD192" i="23"/>
  <c r="AC192" i="23"/>
  <c r="AB192" i="23"/>
  <c r="AA192" i="23"/>
  <c r="Z192" i="23"/>
  <c r="Y192" i="23"/>
  <c r="X192" i="23"/>
  <c r="W192" i="23"/>
  <c r="V192" i="23"/>
  <c r="U192" i="23"/>
  <c r="T192" i="23"/>
  <c r="S192" i="23"/>
  <c r="R192" i="23"/>
  <c r="Q192" i="23"/>
  <c r="P192" i="23"/>
  <c r="O192" i="23"/>
  <c r="N192" i="23"/>
  <c r="M192" i="23"/>
  <c r="L192" i="23"/>
  <c r="K192" i="23"/>
  <c r="J192" i="23"/>
  <c r="I192" i="23"/>
  <c r="H192" i="23"/>
  <c r="G192" i="23"/>
  <c r="F192" i="23"/>
  <c r="E192" i="23"/>
  <c r="D192" i="23"/>
  <c r="C192" i="23"/>
  <c r="AG191" i="23"/>
  <c r="AF191" i="23"/>
  <c r="AE191" i="23"/>
  <c r="AD191" i="23"/>
  <c r="AC191" i="23"/>
  <c r="AB191" i="23"/>
  <c r="AA191" i="23"/>
  <c r="Z191" i="23"/>
  <c r="Y191" i="23"/>
  <c r="X191" i="23"/>
  <c r="W191" i="23"/>
  <c r="V191" i="23"/>
  <c r="U191" i="23"/>
  <c r="T191" i="23"/>
  <c r="S191" i="23"/>
  <c r="R191" i="23"/>
  <c r="Q191" i="23"/>
  <c r="P191" i="23"/>
  <c r="O191" i="23"/>
  <c r="N191" i="23"/>
  <c r="M191" i="23"/>
  <c r="L191" i="23"/>
  <c r="K191" i="23"/>
  <c r="J191" i="23"/>
  <c r="I191" i="23"/>
  <c r="H191" i="23"/>
  <c r="G191" i="23"/>
  <c r="F191" i="23"/>
  <c r="E191" i="23"/>
  <c r="D191" i="23"/>
  <c r="C191" i="23"/>
  <c r="AG190" i="23"/>
  <c r="AF190" i="23"/>
  <c r="AE190" i="23"/>
  <c r="AD190" i="23"/>
  <c r="AC190" i="23"/>
  <c r="AB190" i="23"/>
  <c r="AA190" i="23"/>
  <c r="Z190" i="23"/>
  <c r="Y190" i="23"/>
  <c r="X190" i="23"/>
  <c r="W190" i="23"/>
  <c r="V190" i="23"/>
  <c r="U190" i="23"/>
  <c r="T190" i="23"/>
  <c r="S190" i="23"/>
  <c r="R190" i="23"/>
  <c r="Q190" i="23"/>
  <c r="P190" i="23"/>
  <c r="O190" i="23"/>
  <c r="N190" i="23"/>
  <c r="M190" i="23"/>
  <c r="L190" i="23"/>
  <c r="K190" i="23"/>
  <c r="J190" i="23"/>
  <c r="I190" i="23"/>
  <c r="H190" i="23"/>
  <c r="G190" i="23"/>
  <c r="F190" i="23"/>
  <c r="E190" i="23"/>
  <c r="D190" i="23"/>
  <c r="C190" i="23"/>
  <c r="AG189" i="23"/>
  <c r="AF189" i="23"/>
  <c r="AE189" i="23"/>
  <c r="AD189" i="23"/>
  <c r="AC189" i="23"/>
  <c r="AB189" i="23"/>
  <c r="AA189" i="23"/>
  <c r="Z189" i="23"/>
  <c r="Y189" i="23"/>
  <c r="X189" i="23"/>
  <c r="W189" i="23"/>
  <c r="V189" i="23"/>
  <c r="U189" i="23"/>
  <c r="T189" i="23"/>
  <c r="S189" i="23"/>
  <c r="R189" i="23"/>
  <c r="Q189" i="23"/>
  <c r="P189" i="23"/>
  <c r="O189" i="23"/>
  <c r="N189" i="23"/>
  <c r="M189" i="23"/>
  <c r="L189" i="23"/>
  <c r="K189" i="23"/>
  <c r="J189" i="23"/>
  <c r="I189" i="23"/>
  <c r="H189" i="23"/>
  <c r="G189" i="23"/>
  <c r="F189" i="23"/>
  <c r="E189" i="23"/>
  <c r="D189" i="23"/>
  <c r="C189" i="23"/>
  <c r="AG188" i="23"/>
  <c r="AF188" i="23"/>
  <c r="AE188" i="23"/>
  <c r="AD188" i="23"/>
  <c r="AC188" i="23"/>
  <c r="AB188" i="23"/>
  <c r="AA188" i="23"/>
  <c r="Z188" i="23"/>
  <c r="Y188" i="23"/>
  <c r="X188" i="23"/>
  <c r="W188" i="23"/>
  <c r="V188" i="23"/>
  <c r="U188" i="23"/>
  <c r="T188" i="23"/>
  <c r="S188" i="23"/>
  <c r="R188" i="23"/>
  <c r="Q188" i="23"/>
  <c r="P188" i="23"/>
  <c r="O188" i="23"/>
  <c r="N188" i="23"/>
  <c r="M188" i="23"/>
  <c r="L188" i="23"/>
  <c r="K188" i="23"/>
  <c r="J188" i="23"/>
  <c r="I188" i="23"/>
  <c r="H188" i="23"/>
  <c r="G188" i="23"/>
  <c r="F188" i="23"/>
  <c r="E188" i="23"/>
  <c r="D188" i="23"/>
  <c r="C188" i="23"/>
  <c r="AG187" i="23"/>
  <c r="AF187" i="23"/>
  <c r="AE187" i="23"/>
  <c r="AD187" i="23"/>
  <c r="AC187" i="23"/>
  <c r="AB187" i="23"/>
  <c r="AA187" i="23"/>
  <c r="Z187" i="23"/>
  <c r="Y187" i="23"/>
  <c r="X187" i="23"/>
  <c r="W187" i="23"/>
  <c r="V187" i="23"/>
  <c r="U187" i="23"/>
  <c r="T187" i="23"/>
  <c r="S187" i="23"/>
  <c r="R187" i="23"/>
  <c r="Q187" i="23"/>
  <c r="P187" i="23"/>
  <c r="O187" i="23"/>
  <c r="N187" i="23"/>
  <c r="M187" i="23"/>
  <c r="L187" i="23"/>
  <c r="K187" i="23"/>
  <c r="J187" i="23"/>
  <c r="I187" i="23"/>
  <c r="H187" i="23"/>
  <c r="G187" i="23"/>
  <c r="F187" i="23"/>
  <c r="E187" i="23"/>
  <c r="D187" i="23"/>
  <c r="C187" i="23"/>
  <c r="AG186" i="23"/>
  <c r="AF186" i="23"/>
  <c r="AE186" i="23"/>
  <c r="AD186" i="23"/>
  <c r="AC186" i="23"/>
  <c r="AB186" i="23"/>
  <c r="AA186" i="23"/>
  <c r="Z186" i="23"/>
  <c r="Y186" i="23"/>
  <c r="X186" i="23"/>
  <c r="W186" i="23"/>
  <c r="V186" i="23"/>
  <c r="U186" i="23"/>
  <c r="T186" i="23"/>
  <c r="S186" i="23"/>
  <c r="R186" i="23"/>
  <c r="Q186" i="23"/>
  <c r="P186" i="23"/>
  <c r="O186" i="23"/>
  <c r="N186" i="23"/>
  <c r="M186" i="23"/>
  <c r="L186" i="23"/>
  <c r="K186" i="23"/>
  <c r="J186" i="23"/>
  <c r="I186" i="23"/>
  <c r="H186" i="23"/>
  <c r="G186" i="23"/>
  <c r="F186" i="23"/>
  <c r="E186" i="23"/>
  <c r="D186" i="23"/>
  <c r="C186" i="23"/>
  <c r="AG185" i="23"/>
  <c r="AF185" i="23"/>
  <c r="AE185" i="23"/>
  <c r="AD185" i="23"/>
  <c r="AC185" i="23"/>
  <c r="AB185" i="23"/>
  <c r="AA185" i="23"/>
  <c r="Z185" i="23"/>
  <c r="Y185" i="23"/>
  <c r="X185" i="23"/>
  <c r="W185" i="23"/>
  <c r="V185" i="23"/>
  <c r="U185" i="23"/>
  <c r="T185" i="23"/>
  <c r="S185" i="23"/>
  <c r="R185" i="23"/>
  <c r="Q185" i="23"/>
  <c r="P185" i="23"/>
  <c r="O185" i="23"/>
  <c r="N185" i="23"/>
  <c r="M185" i="23"/>
  <c r="L185" i="23"/>
  <c r="K185" i="23"/>
  <c r="J185" i="23"/>
  <c r="I185" i="23"/>
  <c r="H185" i="23"/>
  <c r="G185" i="23"/>
  <c r="F185" i="23"/>
  <c r="E185" i="23"/>
  <c r="D185" i="23"/>
  <c r="C185" i="23"/>
  <c r="AG184" i="23"/>
  <c r="AF184" i="23"/>
  <c r="AE184" i="23"/>
  <c r="AD184" i="23"/>
  <c r="AC184" i="23"/>
  <c r="AB184" i="23"/>
  <c r="AA184" i="23"/>
  <c r="Z184" i="23"/>
  <c r="Y184" i="23"/>
  <c r="X184" i="23"/>
  <c r="W184" i="23"/>
  <c r="V184" i="23"/>
  <c r="U184" i="23"/>
  <c r="T184" i="23"/>
  <c r="S184" i="23"/>
  <c r="R184" i="23"/>
  <c r="Q184" i="23"/>
  <c r="P184" i="23"/>
  <c r="O184" i="23"/>
  <c r="N184" i="23"/>
  <c r="M184" i="23"/>
  <c r="L184" i="23"/>
  <c r="K184" i="23"/>
  <c r="J184" i="23"/>
  <c r="I184" i="23"/>
  <c r="H184" i="23"/>
  <c r="G184" i="23"/>
  <c r="F184" i="23"/>
  <c r="E184" i="23"/>
  <c r="D184" i="23"/>
  <c r="C184" i="23"/>
  <c r="AG183" i="23"/>
  <c r="AF183" i="23"/>
  <c r="AE183" i="23"/>
  <c r="AD183" i="23"/>
  <c r="AC183" i="23"/>
  <c r="AB183" i="23"/>
  <c r="AA183" i="23"/>
  <c r="Z183" i="23"/>
  <c r="Y183" i="23"/>
  <c r="X183" i="23"/>
  <c r="W183" i="23"/>
  <c r="V183" i="23"/>
  <c r="U183" i="23"/>
  <c r="T183" i="23"/>
  <c r="S183" i="23"/>
  <c r="R183" i="23"/>
  <c r="Q183" i="23"/>
  <c r="P183" i="23"/>
  <c r="O183" i="23"/>
  <c r="N183" i="23"/>
  <c r="M183" i="23"/>
  <c r="L183" i="23"/>
  <c r="K183" i="23"/>
  <c r="J183" i="23"/>
  <c r="I183" i="23"/>
  <c r="H183" i="23"/>
  <c r="G183" i="23"/>
  <c r="F183" i="23"/>
  <c r="E183" i="23"/>
  <c r="D183" i="23"/>
  <c r="C183" i="23"/>
  <c r="AG182" i="23"/>
  <c r="AF182" i="23"/>
  <c r="AE182" i="23"/>
  <c r="AD182" i="23"/>
  <c r="AC182" i="23"/>
  <c r="AB182" i="23"/>
  <c r="AA182" i="23"/>
  <c r="Z182" i="23"/>
  <c r="Y182" i="23"/>
  <c r="X182" i="23"/>
  <c r="W182" i="23"/>
  <c r="V182" i="23"/>
  <c r="U182" i="23"/>
  <c r="T182" i="23"/>
  <c r="S182" i="23"/>
  <c r="R182" i="23"/>
  <c r="Q182" i="23"/>
  <c r="P182" i="23"/>
  <c r="O182" i="23"/>
  <c r="N182" i="23"/>
  <c r="M182" i="23"/>
  <c r="L182" i="23"/>
  <c r="K182" i="23"/>
  <c r="J182" i="23"/>
  <c r="I182" i="23"/>
  <c r="H182" i="23"/>
  <c r="G182" i="23"/>
  <c r="F182" i="23"/>
  <c r="E182" i="23"/>
  <c r="D182" i="23"/>
  <c r="C182" i="23"/>
  <c r="AG181" i="23"/>
  <c r="AF181" i="23"/>
  <c r="AE181" i="23"/>
  <c r="AD181" i="23"/>
  <c r="AC181" i="23"/>
  <c r="AB181" i="23"/>
  <c r="AA181" i="23"/>
  <c r="Z181" i="23"/>
  <c r="Y181" i="23"/>
  <c r="X181" i="23"/>
  <c r="W181" i="23"/>
  <c r="V181" i="23"/>
  <c r="U181" i="23"/>
  <c r="T181" i="23"/>
  <c r="S181" i="23"/>
  <c r="R181" i="23"/>
  <c r="Q181" i="23"/>
  <c r="P181" i="23"/>
  <c r="O181" i="23"/>
  <c r="N181" i="23"/>
  <c r="M181" i="23"/>
  <c r="L181" i="23"/>
  <c r="K181" i="23"/>
  <c r="J181" i="23"/>
  <c r="I181" i="23"/>
  <c r="H181" i="23"/>
  <c r="G181" i="23"/>
  <c r="F181" i="23"/>
  <c r="E181" i="23"/>
  <c r="D181" i="23"/>
  <c r="C181" i="23"/>
  <c r="AG180" i="23"/>
  <c r="AF180" i="23"/>
  <c r="AE180" i="23"/>
  <c r="AD180" i="23"/>
  <c r="AC180" i="23"/>
  <c r="AB180" i="23"/>
  <c r="AA180" i="23"/>
  <c r="Z180" i="23"/>
  <c r="Y180" i="23"/>
  <c r="X180" i="23"/>
  <c r="W180" i="23"/>
  <c r="V180" i="23"/>
  <c r="U180" i="23"/>
  <c r="T180" i="23"/>
  <c r="S180" i="23"/>
  <c r="R180" i="23"/>
  <c r="Q180" i="23"/>
  <c r="P180" i="23"/>
  <c r="O180" i="23"/>
  <c r="N180" i="23"/>
  <c r="M180" i="23"/>
  <c r="L180" i="23"/>
  <c r="K180" i="23"/>
  <c r="J180" i="23"/>
  <c r="I180" i="23"/>
  <c r="H180" i="23"/>
  <c r="G180" i="23"/>
  <c r="F180" i="23"/>
  <c r="E180" i="23"/>
  <c r="D180" i="23"/>
  <c r="C180" i="23"/>
  <c r="AG179" i="23"/>
  <c r="AF179" i="23"/>
  <c r="AE179" i="23"/>
  <c r="AD179" i="23"/>
  <c r="AC179" i="23"/>
  <c r="AB179" i="23"/>
  <c r="AA179" i="23"/>
  <c r="Z179" i="23"/>
  <c r="Y179" i="23"/>
  <c r="X179" i="23"/>
  <c r="W179" i="23"/>
  <c r="V179" i="23"/>
  <c r="U179" i="23"/>
  <c r="T179" i="23"/>
  <c r="S179" i="23"/>
  <c r="R179" i="23"/>
  <c r="Q179" i="23"/>
  <c r="P179" i="23"/>
  <c r="O179" i="23"/>
  <c r="N179" i="23"/>
  <c r="M179" i="23"/>
  <c r="L179" i="23"/>
  <c r="K179" i="23"/>
  <c r="J179" i="23"/>
  <c r="I179" i="23"/>
  <c r="H179" i="23"/>
  <c r="G179" i="23"/>
  <c r="F179" i="23"/>
  <c r="E179" i="23"/>
  <c r="D179" i="23"/>
  <c r="C179" i="23"/>
  <c r="AG178" i="23"/>
  <c r="AF178" i="23"/>
  <c r="AE178" i="23"/>
  <c r="AD178" i="23"/>
  <c r="AC178" i="23"/>
  <c r="AB178" i="23"/>
  <c r="AA178" i="23"/>
  <c r="Z178" i="23"/>
  <c r="Y178" i="23"/>
  <c r="X178" i="23"/>
  <c r="W178" i="23"/>
  <c r="V178" i="23"/>
  <c r="U178" i="23"/>
  <c r="T178" i="23"/>
  <c r="S178" i="23"/>
  <c r="R178" i="23"/>
  <c r="Q178" i="23"/>
  <c r="P178" i="23"/>
  <c r="O178" i="23"/>
  <c r="N178" i="23"/>
  <c r="M178" i="23"/>
  <c r="L178" i="23"/>
  <c r="K178" i="23"/>
  <c r="J178" i="23"/>
  <c r="I178" i="23"/>
  <c r="H178" i="23"/>
  <c r="G178" i="23"/>
  <c r="F178" i="23"/>
  <c r="E178" i="23"/>
  <c r="D178" i="23"/>
  <c r="C178" i="23"/>
  <c r="AG177" i="23"/>
  <c r="AF177" i="23"/>
  <c r="AE177" i="23"/>
  <c r="AD177" i="23"/>
  <c r="AC177" i="23"/>
  <c r="AB177" i="23"/>
  <c r="AA177" i="23"/>
  <c r="Z177" i="23"/>
  <c r="Y177" i="23"/>
  <c r="X177" i="23"/>
  <c r="W177" i="23"/>
  <c r="V177" i="23"/>
  <c r="U177" i="23"/>
  <c r="T177" i="23"/>
  <c r="S177" i="23"/>
  <c r="R177" i="23"/>
  <c r="Q177" i="23"/>
  <c r="P177" i="23"/>
  <c r="O177" i="23"/>
  <c r="N177" i="23"/>
  <c r="M177" i="23"/>
  <c r="L177" i="23"/>
  <c r="K177" i="23"/>
  <c r="J177" i="23"/>
  <c r="I177" i="23"/>
  <c r="H177" i="23"/>
  <c r="G177" i="23"/>
  <c r="F177" i="23"/>
  <c r="E177" i="23"/>
  <c r="D177" i="23"/>
  <c r="C177" i="23"/>
  <c r="AG176" i="23"/>
  <c r="AF176" i="23"/>
  <c r="AE176" i="23"/>
  <c r="AD176" i="23"/>
  <c r="AC176" i="23"/>
  <c r="AB176" i="23"/>
  <c r="AA176" i="23"/>
  <c r="Z176" i="23"/>
  <c r="Y176" i="23"/>
  <c r="X176" i="23"/>
  <c r="W176" i="23"/>
  <c r="V176" i="23"/>
  <c r="U176" i="23"/>
  <c r="T176" i="23"/>
  <c r="S176" i="23"/>
  <c r="R176" i="23"/>
  <c r="Q176" i="23"/>
  <c r="P176" i="23"/>
  <c r="O176" i="23"/>
  <c r="N176" i="23"/>
  <c r="M176" i="23"/>
  <c r="L176" i="23"/>
  <c r="K176" i="23"/>
  <c r="J176" i="23"/>
  <c r="I176" i="23"/>
  <c r="H176" i="23"/>
  <c r="G176" i="23"/>
  <c r="F176" i="23"/>
  <c r="E176" i="23"/>
  <c r="D176" i="23"/>
  <c r="C176" i="23"/>
  <c r="AG175" i="23"/>
  <c r="AF175" i="23"/>
  <c r="AE175" i="23"/>
  <c r="AD175" i="23"/>
  <c r="AC175" i="23"/>
  <c r="AB175" i="23"/>
  <c r="AA175" i="23"/>
  <c r="Z175" i="23"/>
  <c r="Y175" i="23"/>
  <c r="X175" i="23"/>
  <c r="W175" i="23"/>
  <c r="V175" i="23"/>
  <c r="U175" i="23"/>
  <c r="T175" i="23"/>
  <c r="S175" i="23"/>
  <c r="R175" i="23"/>
  <c r="Q175" i="23"/>
  <c r="P175" i="23"/>
  <c r="O175" i="23"/>
  <c r="N175" i="23"/>
  <c r="M175" i="23"/>
  <c r="L175" i="23"/>
  <c r="K175" i="23"/>
  <c r="J175" i="23"/>
  <c r="I175" i="23"/>
  <c r="H175" i="23"/>
  <c r="G175" i="23"/>
  <c r="F175" i="23"/>
  <c r="E175" i="23"/>
  <c r="D175" i="23"/>
  <c r="C175" i="23"/>
  <c r="AG174" i="23"/>
  <c r="AF174" i="23"/>
  <c r="AE174" i="23"/>
  <c r="AD174" i="23"/>
  <c r="AC174" i="23"/>
  <c r="AB174" i="23"/>
  <c r="AA174" i="23"/>
  <c r="Z174" i="23"/>
  <c r="Y174" i="23"/>
  <c r="X174" i="23"/>
  <c r="W174" i="23"/>
  <c r="V174" i="23"/>
  <c r="U174" i="23"/>
  <c r="T174" i="23"/>
  <c r="S174" i="23"/>
  <c r="R174" i="23"/>
  <c r="Q174" i="23"/>
  <c r="P174" i="23"/>
  <c r="O174" i="23"/>
  <c r="N174" i="23"/>
  <c r="M174" i="23"/>
  <c r="L174" i="23"/>
  <c r="K174" i="23"/>
  <c r="J174" i="23"/>
  <c r="I174" i="23"/>
  <c r="H174" i="23"/>
  <c r="G174" i="23"/>
  <c r="F174" i="23"/>
  <c r="E174" i="23"/>
  <c r="D174" i="23"/>
  <c r="C174" i="23"/>
  <c r="AG172" i="23"/>
  <c r="AF172" i="23"/>
  <c r="AE172" i="23"/>
  <c r="AD172" i="23"/>
  <c r="AC172" i="23"/>
  <c r="AB172" i="23"/>
  <c r="AA172" i="23"/>
  <c r="Z172" i="23"/>
  <c r="Y172" i="23"/>
  <c r="X172" i="23"/>
  <c r="W172" i="23"/>
  <c r="V172" i="23"/>
  <c r="U172" i="23"/>
  <c r="T172" i="23"/>
  <c r="S172" i="23"/>
  <c r="R172" i="23"/>
  <c r="Q172" i="23"/>
  <c r="P172" i="23"/>
  <c r="O172" i="23"/>
  <c r="N172" i="23"/>
  <c r="M172" i="23"/>
  <c r="L172" i="23"/>
  <c r="K172" i="23"/>
  <c r="J172" i="23"/>
  <c r="I172" i="23"/>
  <c r="H172" i="23"/>
  <c r="G172" i="23"/>
  <c r="F172" i="23"/>
  <c r="E172" i="23"/>
  <c r="D172" i="23"/>
  <c r="C172" i="23"/>
  <c r="AG171" i="23"/>
  <c r="AF171" i="23"/>
  <c r="AE171" i="23"/>
  <c r="AD171" i="23"/>
  <c r="AC171" i="23"/>
  <c r="AB171" i="23"/>
  <c r="AA171" i="23"/>
  <c r="Z171" i="23"/>
  <c r="Y171" i="23"/>
  <c r="X171" i="23"/>
  <c r="W171" i="23"/>
  <c r="V171" i="23"/>
  <c r="U171" i="23"/>
  <c r="T171" i="23"/>
  <c r="S171" i="23"/>
  <c r="R171" i="23"/>
  <c r="Q171" i="23"/>
  <c r="P171" i="23"/>
  <c r="O171" i="23"/>
  <c r="N171" i="23"/>
  <c r="M171" i="23"/>
  <c r="L171" i="23"/>
  <c r="K171" i="23"/>
  <c r="J171" i="23"/>
  <c r="I171" i="23"/>
  <c r="H171" i="23"/>
  <c r="G171" i="23"/>
  <c r="F171" i="23"/>
  <c r="E171" i="23"/>
  <c r="D171" i="23"/>
  <c r="AG155" i="23"/>
  <c r="AF155" i="23"/>
  <c r="AE155" i="23"/>
  <c r="AD155" i="23"/>
  <c r="AC155" i="23"/>
  <c r="AB155" i="23"/>
  <c r="AA155" i="23"/>
  <c r="Z155" i="23"/>
  <c r="Y155" i="23"/>
  <c r="X155" i="23"/>
  <c r="W155" i="23"/>
  <c r="V155" i="23"/>
  <c r="U155" i="23"/>
  <c r="T155" i="23"/>
  <c r="S155" i="23"/>
  <c r="R155" i="23"/>
  <c r="Q155" i="23"/>
  <c r="P155" i="23"/>
  <c r="O155" i="23"/>
  <c r="N155" i="23"/>
  <c r="M155" i="23"/>
  <c r="L155" i="23"/>
  <c r="K155" i="23"/>
  <c r="J155" i="23"/>
  <c r="I155" i="23"/>
  <c r="H155" i="23"/>
  <c r="G155" i="23"/>
  <c r="F155" i="23"/>
  <c r="E155" i="23"/>
  <c r="D155" i="23"/>
  <c r="C155" i="23"/>
  <c r="AG154" i="23"/>
  <c r="AF154" i="23"/>
  <c r="AE154" i="23"/>
  <c r="AD154" i="23"/>
  <c r="AC154" i="23"/>
  <c r="AB154" i="23"/>
  <c r="AA154" i="23"/>
  <c r="Z154" i="23"/>
  <c r="Y154" i="23"/>
  <c r="X154" i="23"/>
  <c r="W154" i="23"/>
  <c r="V154" i="23"/>
  <c r="U154" i="23"/>
  <c r="T154" i="23"/>
  <c r="S154" i="23"/>
  <c r="R154" i="23"/>
  <c r="Q154" i="23"/>
  <c r="P154" i="23"/>
  <c r="O154" i="23"/>
  <c r="N154" i="23"/>
  <c r="M154" i="23"/>
  <c r="L154" i="23"/>
  <c r="K154" i="23"/>
  <c r="J154" i="23"/>
  <c r="I154" i="23"/>
  <c r="H154" i="23"/>
  <c r="G154" i="23"/>
  <c r="F154" i="23"/>
  <c r="E154" i="23"/>
  <c r="D154" i="23"/>
  <c r="C154" i="23"/>
  <c r="AG153" i="23"/>
  <c r="AF153" i="23"/>
  <c r="AE153" i="23"/>
  <c r="AD153" i="23"/>
  <c r="AC153" i="23"/>
  <c r="AB153" i="23"/>
  <c r="AA153" i="23"/>
  <c r="Z153" i="23"/>
  <c r="Y153" i="23"/>
  <c r="X153" i="23"/>
  <c r="W153" i="23"/>
  <c r="V153" i="23"/>
  <c r="U153" i="23"/>
  <c r="T153" i="23"/>
  <c r="S153" i="23"/>
  <c r="R153" i="23"/>
  <c r="Q153" i="23"/>
  <c r="P153" i="23"/>
  <c r="O153" i="23"/>
  <c r="N153" i="23"/>
  <c r="M153" i="23"/>
  <c r="L153" i="23"/>
  <c r="K153" i="23"/>
  <c r="J153" i="23"/>
  <c r="I153" i="23"/>
  <c r="H153" i="23"/>
  <c r="G153" i="23"/>
  <c r="F153" i="23"/>
  <c r="E153" i="23"/>
  <c r="D153" i="23"/>
  <c r="C153" i="23"/>
  <c r="AG152" i="23"/>
  <c r="AF152" i="23"/>
  <c r="AE152" i="23"/>
  <c r="AD152" i="23"/>
  <c r="AC152" i="23"/>
  <c r="AB152" i="23"/>
  <c r="AA152" i="23"/>
  <c r="Z152" i="23"/>
  <c r="Y152" i="23"/>
  <c r="X152" i="23"/>
  <c r="W152" i="23"/>
  <c r="V152" i="23"/>
  <c r="U152" i="23"/>
  <c r="T152" i="23"/>
  <c r="S152" i="23"/>
  <c r="R152" i="23"/>
  <c r="Q152" i="23"/>
  <c r="P152" i="23"/>
  <c r="O152" i="23"/>
  <c r="N152" i="23"/>
  <c r="M152" i="23"/>
  <c r="L152" i="23"/>
  <c r="K152" i="23"/>
  <c r="J152" i="23"/>
  <c r="I152" i="23"/>
  <c r="H152" i="23"/>
  <c r="G152" i="23"/>
  <c r="F152" i="23"/>
  <c r="E152" i="23"/>
  <c r="D152" i="23"/>
  <c r="C152" i="23"/>
  <c r="AG151" i="23"/>
  <c r="AF151" i="23"/>
  <c r="AE151" i="23"/>
  <c r="AD151" i="23"/>
  <c r="AC151" i="23"/>
  <c r="AB151" i="23"/>
  <c r="AA151" i="23"/>
  <c r="Z151" i="23"/>
  <c r="Y151" i="23"/>
  <c r="X151" i="23"/>
  <c r="W151" i="23"/>
  <c r="V151" i="23"/>
  <c r="U151" i="23"/>
  <c r="T151" i="23"/>
  <c r="S151" i="23"/>
  <c r="R151" i="23"/>
  <c r="Q151" i="23"/>
  <c r="P151" i="23"/>
  <c r="O151" i="23"/>
  <c r="N151" i="23"/>
  <c r="M151" i="23"/>
  <c r="L151" i="23"/>
  <c r="K151" i="23"/>
  <c r="J151" i="23"/>
  <c r="I151" i="23"/>
  <c r="H151" i="23"/>
  <c r="G151" i="23"/>
  <c r="F151" i="23"/>
  <c r="E151" i="23"/>
  <c r="D151" i="23"/>
  <c r="C151" i="23"/>
  <c r="AG150" i="23"/>
  <c r="AF150" i="23"/>
  <c r="AE150" i="23"/>
  <c r="AD150" i="23"/>
  <c r="AC150" i="23"/>
  <c r="AB150" i="23"/>
  <c r="AA150" i="23"/>
  <c r="Z150" i="23"/>
  <c r="Y150" i="23"/>
  <c r="X150" i="23"/>
  <c r="W150" i="23"/>
  <c r="V150" i="23"/>
  <c r="U150" i="23"/>
  <c r="T150" i="23"/>
  <c r="S150" i="23"/>
  <c r="R150" i="23"/>
  <c r="Q150" i="23"/>
  <c r="P150" i="23"/>
  <c r="O150" i="23"/>
  <c r="N150" i="23"/>
  <c r="M150" i="23"/>
  <c r="L150" i="23"/>
  <c r="K150" i="23"/>
  <c r="J150" i="23"/>
  <c r="I150" i="23"/>
  <c r="H150" i="23"/>
  <c r="G150" i="23"/>
  <c r="F150" i="23"/>
  <c r="E150" i="23"/>
  <c r="D150" i="23"/>
  <c r="C150" i="23"/>
  <c r="AG149" i="23"/>
  <c r="AF149" i="23"/>
  <c r="AE149" i="23"/>
  <c r="AD149" i="23"/>
  <c r="AC149" i="23"/>
  <c r="AB149" i="23"/>
  <c r="AA149" i="23"/>
  <c r="Z149" i="23"/>
  <c r="Y149" i="23"/>
  <c r="X149" i="23"/>
  <c r="W149" i="23"/>
  <c r="V149" i="23"/>
  <c r="U149" i="23"/>
  <c r="T149" i="23"/>
  <c r="S149" i="23"/>
  <c r="R149" i="23"/>
  <c r="Q149" i="23"/>
  <c r="P149" i="23"/>
  <c r="O149" i="23"/>
  <c r="N149" i="23"/>
  <c r="M149" i="23"/>
  <c r="L149" i="23"/>
  <c r="K149" i="23"/>
  <c r="J149" i="23"/>
  <c r="I149" i="23"/>
  <c r="H149" i="23"/>
  <c r="G149" i="23"/>
  <c r="F149" i="23"/>
  <c r="E149" i="23"/>
  <c r="D149" i="23"/>
  <c r="C149" i="23"/>
  <c r="AG148" i="23"/>
  <c r="AF148" i="23"/>
  <c r="AE148" i="23"/>
  <c r="AD148" i="23"/>
  <c r="AC148" i="23"/>
  <c r="AB148" i="23"/>
  <c r="AA148" i="23"/>
  <c r="Z148" i="23"/>
  <c r="Y148" i="23"/>
  <c r="X148" i="23"/>
  <c r="W148" i="23"/>
  <c r="V148" i="23"/>
  <c r="U148" i="23"/>
  <c r="T148" i="23"/>
  <c r="S148" i="23"/>
  <c r="R148" i="23"/>
  <c r="Q148" i="23"/>
  <c r="P148" i="23"/>
  <c r="O148" i="23"/>
  <c r="N148" i="23"/>
  <c r="M148" i="23"/>
  <c r="L148" i="23"/>
  <c r="K148" i="23"/>
  <c r="J148" i="23"/>
  <c r="I148" i="23"/>
  <c r="H148" i="23"/>
  <c r="G148" i="23"/>
  <c r="F148" i="23"/>
  <c r="E148" i="23"/>
  <c r="D148" i="23"/>
  <c r="C148" i="23"/>
  <c r="AG147" i="23"/>
  <c r="AF147" i="23"/>
  <c r="AE147" i="23"/>
  <c r="AD147" i="23"/>
  <c r="AC147" i="23"/>
  <c r="AB147" i="23"/>
  <c r="AA147" i="23"/>
  <c r="Z147" i="23"/>
  <c r="Y147" i="23"/>
  <c r="X147" i="23"/>
  <c r="W147" i="23"/>
  <c r="V147" i="23"/>
  <c r="U147" i="23"/>
  <c r="T147" i="23"/>
  <c r="S147" i="23"/>
  <c r="R147" i="23"/>
  <c r="Q147" i="23"/>
  <c r="P147" i="23"/>
  <c r="O147" i="23"/>
  <c r="N147" i="23"/>
  <c r="M147" i="23"/>
  <c r="L147" i="23"/>
  <c r="K147" i="23"/>
  <c r="J147" i="23"/>
  <c r="I147" i="23"/>
  <c r="H147" i="23"/>
  <c r="G147" i="23"/>
  <c r="F147" i="23"/>
  <c r="E147" i="23"/>
  <c r="D147" i="23"/>
  <c r="C147" i="23"/>
  <c r="AG146" i="23"/>
  <c r="AF146" i="23"/>
  <c r="AE146" i="23"/>
  <c r="AD146" i="23"/>
  <c r="AC146" i="23"/>
  <c r="AB146" i="23"/>
  <c r="AA146" i="23"/>
  <c r="Z146" i="23"/>
  <c r="Y146" i="23"/>
  <c r="X146" i="23"/>
  <c r="W146" i="23"/>
  <c r="V146" i="23"/>
  <c r="U146" i="23"/>
  <c r="T146" i="23"/>
  <c r="S146" i="23"/>
  <c r="R146" i="23"/>
  <c r="Q146" i="23"/>
  <c r="P146" i="23"/>
  <c r="O146" i="23"/>
  <c r="N146" i="23"/>
  <c r="M146" i="23"/>
  <c r="L146" i="23"/>
  <c r="K146" i="23"/>
  <c r="J146" i="23"/>
  <c r="I146" i="23"/>
  <c r="H146" i="23"/>
  <c r="G146" i="23"/>
  <c r="F146" i="23"/>
  <c r="E146" i="23"/>
  <c r="D146" i="23"/>
  <c r="C146" i="23"/>
  <c r="AG145" i="23"/>
  <c r="AF145" i="23"/>
  <c r="AE145" i="23"/>
  <c r="AD145" i="23"/>
  <c r="AC145" i="23"/>
  <c r="AB145" i="23"/>
  <c r="AA145" i="23"/>
  <c r="Z145" i="23"/>
  <c r="Y145" i="23"/>
  <c r="X145" i="23"/>
  <c r="W145" i="23"/>
  <c r="V145" i="23"/>
  <c r="U145" i="23"/>
  <c r="T145" i="23"/>
  <c r="S145" i="23"/>
  <c r="R145" i="23"/>
  <c r="Q145" i="23"/>
  <c r="P145" i="23"/>
  <c r="O145" i="23"/>
  <c r="N145" i="23"/>
  <c r="M145" i="23"/>
  <c r="L145" i="23"/>
  <c r="K145" i="23"/>
  <c r="J145" i="23"/>
  <c r="I145" i="23"/>
  <c r="H145" i="23"/>
  <c r="G145" i="23"/>
  <c r="F145" i="23"/>
  <c r="E145" i="23"/>
  <c r="D145" i="23"/>
  <c r="C145" i="23"/>
  <c r="AG144" i="23"/>
  <c r="AF144" i="23"/>
  <c r="AE144" i="23"/>
  <c r="AD144" i="23"/>
  <c r="AC144" i="23"/>
  <c r="AB144" i="23"/>
  <c r="AA144" i="23"/>
  <c r="Z144" i="23"/>
  <c r="Y144" i="23"/>
  <c r="X144" i="23"/>
  <c r="W144" i="23"/>
  <c r="V144" i="23"/>
  <c r="U144" i="23"/>
  <c r="T144" i="23"/>
  <c r="S144" i="23"/>
  <c r="R144" i="23"/>
  <c r="Q144" i="23"/>
  <c r="P144" i="23"/>
  <c r="O144" i="23"/>
  <c r="N144" i="23"/>
  <c r="M144" i="23"/>
  <c r="L144" i="23"/>
  <c r="K144" i="23"/>
  <c r="J144" i="23"/>
  <c r="I144" i="23"/>
  <c r="H144" i="23"/>
  <c r="G144" i="23"/>
  <c r="F144" i="23"/>
  <c r="E144" i="23"/>
  <c r="D144" i="23"/>
  <c r="C144" i="23"/>
  <c r="AG143" i="23"/>
  <c r="AF143" i="23"/>
  <c r="AE143" i="23"/>
  <c r="AD143" i="23"/>
  <c r="AC143" i="23"/>
  <c r="AB143" i="23"/>
  <c r="AA143" i="23"/>
  <c r="Z143" i="23"/>
  <c r="Y143" i="23"/>
  <c r="X143" i="23"/>
  <c r="W143" i="23"/>
  <c r="V143" i="23"/>
  <c r="U143" i="23"/>
  <c r="T143" i="23"/>
  <c r="S143" i="23"/>
  <c r="R143" i="23"/>
  <c r="Q143" i="23"/>
  <c r="P143" i="23"/>
  <c r="O143" i="23"/>
  <c r="N143" i="23"/>
  <c r="M143" i="23"/>
  <c r="L143" i="23"/>
  <c r="K143" i="23"/>
  <c r="J143" i="23"/>
  <c r="I143" i="23"/>
  <c r="H143" i="23"/>
  <c r="G143" i="23"/>
  <c r="F143" i="23"/>
  <c r="E143" i="23"/>
  <c r="D143" i="23"/>
  <c r="C143" i="23"/>
  <c r="AG142" i="23"/>
  <c r="AF142" i="23"/>
  <c r="AE142" i="23"/>
  <c r="AD142" i="23"/>
  <c r="AC142" i="23"/>
  <c r="AB142" i="23"/>
  <c r="AA142" i="23"/>
  <c r="Z142" i="23"/>
  <c r="Y142" i="23"/>
  <c r="X142" i="23"/>
  <c r="W142" i="23"/>
  <c r="V142" i="23"/>
  <c r="U142" i="23"/>
  <c r="T142" i="23"/>
  <c r="S142" i="23"/>
  <c r="R142" i="23"/>
  <c r="Q142" i="23"/>
  <c r="P142" i="23"/>
  <c r="O142" i="23"/>
  <c r="N142" i="23"/>
  <c r="M142" i="23"/>
  <c r="L142" i="23"/>
  <c r="K142" i="23"/>
  <c r="J142" i="23"/>
  <c r="I142" i="23"/>
  <c r="H142" i="23"/>
  <c r="G142" i="23"/>
  <c r="F142" i="23"/>
  <c r="E142" i="23"/>
  <c r="D142" i="23"/>
  <c r="C142" i="23"/>
  <c r="AG141" i="23"/>
  <c r="AF141" i="23"/>
  <c r="AE141" i="23"/>
  <c r="AD141" i="23"/>
  <c r="AC141" i="23"/>
  <c r="AB141" i="23"/>
  <c r="AA141" i="23"/>
  <c r="Z141" i="23"/>
  <c r="Y141" i="23"/>
  <c r="X141" i="23"/>
  <c r="W141" i="23"/>
  <c r="V141" i="23"/>
  <c r="U141" i="23"/>
  <c r="T141" i="23"/>
  <c r="S141" i="23"/>
  <c r="R141" i="23"/>
  <c r="Q141" i="23"/>
  <c r="P141" i="23"/>
  <c r="O141" i="23"/>
  <c r="N141" i="23"/>
  <c r="M141" i="23"/>
  <c r="L141" i="23"/>
  <c r="K141" i="23"/>
  <c r="J141" i="23"/>
  <c r="I141" i="23"/>
  <c r="H141" i="23"/>
  <c r="G141" i="23"/>
  <c r="F141" i="23"/>
  <c r="E141" i="23"/>
  <c r="D141" i="23"/>
  <c r="C141" i="23"/>
  <c r="AG140" i="23"/>
  <c r="AF140" i="23"/>
  <c r="AE140" i="23"/>
  <c r="AD140" i="23"/>
  <c r="AC140" i="23"/>
  <c r="AB140" i="23"/>
  <c r="AA140" i="23"/>
  <c r="Z140" i="23"/>
  <c r="Y140" i="23"/>
  <c r="X140" i="23"/>
  <c r="W140" i="23"/>
  <c r="V140" i="23"/>
  <c r="U140" i="23"/>
  <c r="T140" i="23"/>
  <c r="S140" i="23"/>
  <c r="R140" i="23"/>
  <c r="Q140" i="23"/>
  <c r="P140" i="23"/>
  <c r="O140" i="23"/>
  <c r="N140" i="23"/>
  <c r="M140" i="23"/>
  <c r="L140" i="23"/>
  <c r="K140" i="23"/>
  <c r="J140" i="23"/>
  <c r="I140" i="23"/>
  <c r="H140" i="23"/>
  <c r="G140" i="23"/>
  <c r="F140" i="23"/>
  <c r="E140" i="23"/>
  <c r="D140" i="23"/>
  <c r="C140" i="23"/>
  <c r="AG138" i="23"/>
  <c r="AF138" i="23"/>
  <c r="AE138" i="23"/>
  <c r="AD138" i="23"/>
  <c r="AC138" i="23"/>
  <c r="AB138" i="23"/>
  <c r="AA138" i="23"/>
  <c r="Z138" i="23"/>
  <c r="Y138" i="23"/>
  <c r="X138" i="23"/>
  <c r="W138" i="23"/>
  <c r="V138" i="23"/>
  <c r="U138" i="23"/>
  <c r="T138" i="23"/>
  <c r="S138" i="23"/>
  <c r="R138" i="23"/>
  <c r="Q138" i="23"/>
  <c r="P138" i="23"/>
  <c r="O138" i="23"/>
  <c r="N138" i="23"/>
  <c r="M138" i="23"/>
  <c r="L138" i="23"/>
  <c r="K138" i="23"/>
  <c r="J138" i="23"/>
  <c r="I138" i="23"/>
  <c r="H138" i="23"/>
  <c r="G138" i="23"/>
  <c r="F138" i="23"/>
  <c r="E138" i="23"/>
  <c r="D138" i="23"/>
  <c r="C138" i="23"/>
  <c r="AG137" i="23"/>
  <c r="AF137" i="23"/>
  <c r="AE137" i="23"/>
  <c r="AD137" i="23"/>
  <c r="AC137" i="23"/>
  <c r="AB137" i="23"/>
  <c r="AA137" i="23"/>
  <c r="Z137" i="23"/>
  <c r="Y137" i="23"/>
  <c r="X137" i="23"/>
  <c r="W137" i="23"/>
  <c r="V137" i="23"/>
  <c r="U137" i="23"/>
  <c r="T137" i="23"/>
  <c r="S137" i="23"/>
  <c r="R137" i="23"/>
  <c r="Q137" i="23"/>
  <c r="P137" i="23"/>
  <c r="O137" i="23"/>
  <c r="N137" i="23"/>
  <c r="M137" i="23"/>
  <c r="L137" i="23"/>
  <c r="K137" i="23"/>
  <c r="J137" i="23"/>
  <c r="I137" i="23"/>
  <c r="H137" i="23"/>
  <c r="G137" i="23"/>
  <c r="F137" i="23"/>
  <c r="E137" i="23"/>
  <c r="D137" i="23"/>
  <c r="AG121" i="23"/>
  <c r="AF121" i="23"/>
  <c r="AE121" i="23"/>
  <c r="AD121" i="23"/>
  <c r="AC121" i="23"/>
  <c r="AB121" i="23"/>
  <c r="AA121" i="23"/>
  <c r="Z121" i="23"/>
  <c r="Y121" i="23"/>
  <c r="X121" i="23"/>
  <c r="W121" i="23"/>
  <c r="V121" i="23"/>
  <c r="U121" i="23"/>
  <c r="T121" i="23"/>
  <c r="S121" i="23"/>
  <c r="R121" i="23"/>
  <c r="Q121" i="23"/>
  <c r="P121" i="23"/>
  <c r="O121" i="23"/>
  <c r="N121" i="23"/>
  <c r="M121" i="23"/>
  <c r="L121" i="23"/>
  <c r="K121" i="23"/>
  <c r="J121" i="23"/>
  <c r="I121" i="23"/>
  <c r="H121" i="23"/>
  <c r="G121" i="23"/>
  <c r="F121" i="23"/>
  <c r="E121" i="23"/>
  <c r="D121" i="23"/>
  <c r="C121" i="23"/>
  <c r="AG120" i="23"/>
  <c r="AF120" i="23"/>
  <c r="AE120" i="23"/>
  <c r="AD120" i="23"/>
  <c r="AC120" i="23"/>
  <c r="AB120" i="23"/>
  <c r="AA120" i="23"/>
  <c r="Z120" i="23"/>
  <c r="Y120" i="23"/>
  <c r="X120" i="23"/>
  <c r="W120" i="23"/>
  <c r="V120" i="23"/>
  <c r="U120" i="23"/>
  <c r="T120" i="23"/>
  <c r="S120" i="23"/>
  <c r="R120" i="23"/>
  <c r="Q120" i="23"/>
  <c r="P120" i="23"/>
  <c r="O120" i="23"/>
  <c r="N120" i="23"/>
  <c r="M120" i="23"/>
  <c r="L120" i="23"/>
  <c r="K120" i="23"/>
  <c r="J120" i="23"/>
  <c r="I120" i="23"/>
  <c r="H120" i="23"/>
  <c r="G120" i="23"/>
  <c r="F120" i="23"/>
  <c r="E120" i="23"/>
  <c r="D120" i="23"/>
  <c r="C120" i="23"/>
  <c r="AG119" i="23"/>
  <c r="AF119" i="23"/>
  <c r="AE119" i="23"/>
  <c r="AD119" i="23"/>
  <c r="AC119" i="23"/>
  <c r="AB119" i="23"/>
  <c r="AA119" i="23"/>
  <c r="Z119" i="23"/>
  <c r="Y119" i="23"/>
  <c r="X119" i="23"/>
  <c r="W119" i="23"/>
  <c r="V119" i="23"/>
  <c r="U119" i="23"/>
  <c r="T119" i="23"/>
  <c r="S119" i="23"/>
  <c r="R119" i="23"/>
  <c r="Q119" i="23"/>
  <c r="P119" i="23"/>
  <c r="O119" i="23"/>
  <c r="N119" i="23"/>
  <c r="M119" i="23"/>
  <c r="L119" i="23"/>
  <c r="K119" i="23"/>
  <c r="J119" i="23"/>
  <c r="I119" i="23"/>
  <c r="H119" i="23"/>
  <c r="G119" i="23"/>
  <c r="F119" i="23"/>
  <c r="E119" i="23"/>
  <c r="D119" i="23"/>
  <c r="C119" i="23"/>
  <c r="AG118" i="23"/>
  <c r="AF118" i="23"/>
  <c r="AE118" i="23"/>
  <c r="AD118" i="23"/>
  <c r="AC118" i="23"/>
  <c r="AB118" i="23"/>
  <c r="AA118" i="23"/>
  <c r="Z118" i="23"/>
  <c r="Y118" i="23"/>
  <c r="X118" i="23"/>
  <c r="W118" i="23"/>
  <c r="V118" i="23"/>
  <c r="U118" i="23"/>
  <c r="T118" i="23"/>
  <c r="S118" i="23"/>
  <c r="R118" i="23"/>
  <c r="Q118" i="23"/>
  <c r="P118" i="23"/>
  <c r="O118" i="23"/>
  <c r="N118" i="23"/>
  <c r="M118" i="23"/>
  <c r="L118" i="23"/>
  <c r="K118" i="23"/>
  <c r="J118" i="23"/>
  <c r="I118" i="23"/>
  <c r="H118" i="23"/>
  <c r="G118" i="23"/>
  <c r="F118" i="23"/>
  <c r="E118" i="23"/>
  <c r="D118" i="23"/>
  <c r="C118" i="23"/>
  <c r="AG117" i="23"/>
  <c r="AF117" i="23"/>
  <c r="AE117" i="23"/>
  <c r="AD117" i="23"/>
  <c r="AC117" i="23"/>
  <c r="AB117" i="23"/>
  <c r="AA117" i="23"/>
  <c r="Z117" i="23"/>
  <c r="Y117" i="23"/>
  <c r="X117" i="23"/>
  <c r="W117" i="23"/>
  <c r="V117" i="23"/>
  <c r="U117" i="23"/>
  <c r="T117" i="23"/>
  <c r="S117" i="23"/>
  <c r="R117" i="23"/>
  <c r="Q117" i="23"/>
  <c r="P117" i="23"/>
  <c r="O117" i="23"/>
  <c r="N117" i="23"/>
  <c r="M117" i="23"/>
  <c r="L117" i="23"/>
  <c r="K117" i="23"/>
  <c r="J117" i="23"/>
  <c r="I117" i="23"/>
  <c r="H117" i="23"/>
  <c r="G117" i="23"/>
  <c r="F117" i="23"/>
  <c r="E117" i="23"/>
  <c r="D117" i="23"/>
  <c r="C117" i="23"/>
  <c r="AG116" i="23"/>
  <c r="AF116" i="23"/>
  <c r="AE116" i="23"/>
  <c r="AD116" i="23"/>
  <c r="AC116" i="23"/>
  <c r="AB116" i="23"/>
  <c r="AA116" i="23"/>
  <c r="Z116" i="23"/>
  <c r="Y116" i="23"/>
  <c r="X116" i="23"/>
  <c r="W116" i="23"/>
  <c r="V116" i="23"/>
  <c r="U116" i="23"/>
  <c r="T116" i="23"/>
  <c r="S116" i="23"/>
  <c r="R116" i="23"/>
  <c r="Q116" i="23"/>
  <c r="P116" i="23"/>
  <c r="O116" i="23"/>
  <c r="N116" i="23"/>
  <c r="M116" i="23"/>
  <c r="L116" i="23"/>
  <c r="K116" i="23"/>
  <c r="J116" i="23"/>
  <c r="I116" i="23"/>
  <c r="H116" i="23"/>
  <c r="G116" i="23"/>
  <c r="F116" i="23"/>
  <c r="E116" i="23"/>
  <c r="D116" i="23"/>
  <c r="C116" i="23"/>
  <c r="AG115" i="23"/>
  <c r="AF115" i="23"/>
  <c r="AE115" i="23"/>
  <c r="AD115" i="23"/>
  <c r="AC115" i="23"/>
  <c r="AB115" i="23"/>
  <c r="AA115" i="23"/>
  <c r="Z115" i="23"/>
  <c r="Y115" i="23"/>
  <c r="X115" i="23"/>
  <c r="W115" i="23"/>
  <c r="V115" i="23"/>
  <c r="U115" i="23"/>
  <c r="T115" i="23"/>
  <c r="S115" i="23"/>
  <c r="R115" i="23"/>
  <c r="Q115" i="23"/>
  <c r="P115" i="23"/>
  <c r="O115" i="23"/>
  <c r="N115" i="23"/>
  <c r="M115" i="23"/>
  <c r="L115" i="23"/>
  <c r="K115" i="23"/>
  <c r="J115" i="23"/>
  <c r="I115" i="23"/>
  <c r="H115" i="23"/>
  <c r="G115" i="23"/>
  <c r="F115" i="23"/>
  <c r="E115" i="23"/>
  <c r="D115" i="23"/>
  <c r="C115" i="23"/>
  <c r="AG114" i="23"/>
  <c r="AF114" i="23"/>
  <c r="AE114" i="23"/>
  <c r="AD114" i="23"/>
  <c r="AC114" i="23"/>
  <c r="AB114" i="23"/>
  <c r="AA114" i="23"/>
  <c r="Z114" i="23"/>
  <c r="Y114" i="23"/>
  <c r="X114" i="23"/>
  <c r="W114" i="23"/>
  <c r="V114" i="23"/>
  <c r="U114" i="23"/>
  <c r="T114" i="23"/>
  <c r="S114" i="23"/>
  <c r="R114" i="23"/>
  <c r="Q114" i="23"/>
  <c r="P114" i="23"/>
  <c r="O114" i="23"/>
  <c r="N114" i="23"/>
  <c r="M114" i="23"/>
  <c r="L114" i="23"/>
  <c r="K114" i="23"/>
  <c r="J114" i="23"/>
  <c r="I114" i="23"/>
  <c r="H114" i="23"/>
  <c r="G114" i="23"/>
  <c r="F114" i="23"/>
  <c r="E114" i="23"/>
  <c r="D114" i="23"/>
  <c r="C114" i="23"/>
  <c r="AG113" i="23"/>
  <c r="AF113" i="23"/>
  <c r="AE113" i="23"/>
  <c r="AD113" i="23"/>
  <c r="AC113" i="23"/>
  <c r="AB113" i="23"/>
  <c r="AA113" i="23"/>
  <c r="Z113" i="23"/>
  <c r="Y113" i="23"/>
  <c r="X113" i="23"/>
  <c r="W113" i="23"/>
  <c r="V113" i="23"/>
  <c r="U113" i="23"/>
  <c r="T113" i="23"/>
  <c r="S113" i="23"/>
  <c r="R113" i="23"/>
  <c r="Q113" i="23"/>
  <c r="P113" i="23"/>
  <c r="O113" i="23"/>
  <c r="N113" i="23"/>
  <c r="M113" i="23"/>
  <c r="L113" i="23"/>
  <c r="K113" i="23"/>
  <c r="J113" i="23"/>
  <c r="I113" i="23"/>
  <c r="H113" i="23"/>
  <c r="G113" i="23"/>
  <c r="F113" i="23"/>
  <c r="E113" i="23"/>
  <c r="D113" i="23"/>
  <c r="C113" i="23"/>
  <c r="AG112" i="23"/>
  <c r="AF112" i="23"/>
  <c r="AE112" i="23"/>
  <c r="AD112" i="23"/>
  <c r="AC112" i="23"/>
  <c r="AB112" i="23"/>
  <c r="AA112" i="23"/>
  <c r="Z112" i="23"/>
  <c r="Y112" i="23"/>
  <c r="X112" i="23"/>
  <c r="W112" i="23"/>
  <c r="V112" i="23"/>
  <c r="U112" i="23"/>
  <c r="T112" i="23"/>
  <c r="S112" i="23"/>
  <c r="R112" i="23"/>
  <c r="Q112" i="23"/>
  <c r="P112" i="23"/>
  <c r="O112" i="23"/>
  <c r="N112" i="23"/>
  <c r="M112" i="23"/>
  <c r="L112" i="23"/>
  <c r="K112" i="23"/>
  <c r="J112" i="23"/>
  <c r="I112" i="23"/>
  <c r="H112" i="23"/>
  <c r="G112" i="23"/>
  <c r="F112" i="23"/>
  <c r="E112" i="23"/>
  <c r="D112" i="23"/>
  <c r="C112" i="23"/>
  <c r="AG111" i="23"/>
  <c r="AF111" i="23"/>
  <c r="AE111" i="23"/>
  <c r="AD111" i="23"/>
  <c r="AC111" i="23"/>
  <c r="AB111" i="23"/>
  <c r="AA111" i="23"/>
  <c r="Z111" i="23"/>
  <c r="Y111" i="23"/>
  <c r="X111" i="23"/>
  <c r="W111" i="23"/>
  <c r="V111" i="23"/>
  <c r="U111" i="23"/>
  <c r="T111" i="23"/>
  <c r="S111" i="23"/>
  <c r="R111" i="23"/>
  <c r="Q111" i="23"/>
  <c r="P111" i="23"/>
  <c r="O111" i="23"/>
  <c r="N111" i="23"/>
  <c r="M111" i="23"/>
  <c r="L111" i="23"/>
  <c r="K111" i="23"/>
  <c r="J111" i="23"/>
  <c r="I111" i="23"/>
  <c r="H111" i="23"/>
  <c r="G111" i="23"/>
  <c r="F111" i="23"/>
  <c r="E111" i="23"/>
  <c r="D111" i="23"/>
  <c r="C111" i="23"/>
  <c r="AG110" i="23"/>
  <c r="AF110" i="23"/>
  <c r="AE110" i="23"/>
  <c r="AD110" i="23"/>
  <c r="AC110" i="23"/>
  <c r="AB110" i="23"/>
  <c r="AA110" i="23"/>
  <c r="Z110" i="23"/>
  <c r="Y110" i="23"/>
  <c r="X110" i="23"/>
  <c r="W110" i="23"/>
  <c r="V110" i="23"/>
  <c r="U110" i="23"/>
  <c r="T110" i="23"/>
  <c r="S110" i="23"/>
  <c r="R110" i="23"/>
  <c r="Q110" i="23"/>
  <c r="P110" i="23"/>
  <c r="O110" i="23"/>
  <c r="N110" i="23"/>
  <c r="M110" i="23"/>
  <c r="L110" i="23"/>
  <c r="K110" i="23"/>
  <c r="J110" i="23"/>
  <c r="I110" i="23"/>
  <c r="H110" i="23"/>
  <c r="G110" i="23"/>
  <c r="F110" i="23"/>
  <c r="E110" i="23"/>
  <c r="D110" i="23"/>
  <c r="C110" i="23"/>
  <c r="AG109" i="23"/>
  <c r="AF109" i="23"/>
  <c r="AE109" i="23"/>
  <c r="AD109" i="23"/>
  <c r="AC109" i="23"/>
  <c r="AB109" i="23"/>
  <c r="AA109" i="23"/>
  <c r="Z109" i="23"/>
  <c r="Y109" i="23"/>
  <c r="X109" i="23"/>
  <c r="W109" i="23"/>
  <c r="V109" i="23"/>
  <c r="U109" i="23"/>
  <c r="T109" i="23"/>
  <c r="S109" i="23"/>
  <c r="R109" i="23"/>
  <c r="Q109" i="23"/>
  <c r="P109" i="23"/>
  <c r="O109" i="23"/>
  <c r="N109" i="23"/>
  <c r="M109" i="23"/>
  <c r="L109" i="23"/>
  <c r="K109" i="23"/>
  <c r="J109" i="23"/>
  <c r="I109" i="23"/>
  <c r="H109" i="23"/>
  <c r="G109" i="23"/>
  <c r="F109" i="23"/>
  <c r="E109" i="23"/>
  <c r="D109" i="23"/>
  <c r="C109" i="23"/>
  <c r="AG108" i="23"/>
  <c r="AF108" i="23"/>
  <c r="AE108" i="23"/>
  <c r="AD108" i="23"/>
  <c r="AC108" i="23"/>
  <c r="AB108" i="23"/>
  <c r="AA108" i="23"/>
  <c r="Z108" i="23"/>
  <c r="Y108" i="23"/>
  <c r="X108" i="23"/>
  <c r="W108" i="23"/>
  <c r="V108" i="23"/>
  <c r="U108" i="23"/>
  <c r="T108" i="23"/>
  <c r="S108" i="23"/>
  <c r="R108" i="23"/>
  <c r="Q108" i="23"/>
  <c r="P108" i="23"/>
  <c r="O108" i="23"/>
  <c r="N108" i="23"/>
  <c r="M108" i="23"/>
  <c r="L108" i="23"/>
  <c r="K108" i="23"/>
  <c r="J108" i="23"/>
  <c r="I108" i="23"/>
  <c r="H108" i="23"/>
  <c r="G108" i="23"/>
  <c r="F108" i="23"/>
  <c r="E108" i="23"/>
  <c r="D108" i="23"/>
  <c r="C108" i="23"/>
  <c r="AG107" i="23"/>
  <c r="AF107" i="23"/>
  <c r="AE107" i="23"/>
  <c r="AD107" i="23"/>
  <c r="AC107" i="23"/>
  <c r="AB107" i="23"/>
  <c r="AA107" i="23"/>
  <c r="Z107" i="23"/>
  <c r="Y107" i="23"/>
  <c r="X107" i="23"/>
  <c r="W107" i="23"/>
  <c r="V107" i="23"/>
  <c r="U107" i="23"/>
  <c r="T107" i="23"/>
  <c r="S107" i="23"/>
  <c r="R107" i="23"/>
  <c r="Q107" i="23"/>
  <c r="P107" i="23"/>
  <c r="O107" i="23"/>
  <c r="N107" i="23"/>
  <c r="M107" i="23"/>
  <c r="L107" i="23"/>
  <c r="K107" i="23"/>
  <c r="J107" i="23"/>
  <c r="I107" i="23"/>
  <c r="H107" i="23"/>
  <c r="G107" i="23"/>
  <c r="F107" i="23"/>
  <c r="E107" i="23"/>
  <c r="D107" i="23"/>
  <c r="C107" i="23"/>
  <c r="AG106" i="23"/>
  <c r="AF106" i="23"/>
  <c r="AE106" i="23"/>
  <c r="AD106" i="23"/>
  <c r="AC106" i="23"/>
  <c r="AB106" i="23"/>
  <c r="AA106" i="23"/>
  <c r="Z106" i="23"/>
  <c r="Y106" i="23"/>
  <c r="X106" i="23"/>
  <c r="W106" i="23"/>
  <c r="V106" i="23"/>
  <c r="U106" i="23"/>
  <c r="T106" i="23"/>
  <c r="S106" i="23"/>
  <c r="R106" i="23"/>
  <c r="Q106" i="23"/>
  <c r="P106" i="23"/>
  <c r="O106" i="23"/>
  <c r="N106" i="23"/>
  <c r="M106" i="23"/>
  <c r="L106" i="23"/>
  <c r="K106" i="23"/>
  <c r="J106" i="23"/>
  <c r="I106" i="23"/>
  <c r="H106" i="23"/>
  <c r="G106" i="23"/>
  <c r="F106" i="23"/>
  <c r="E106" i="23"/>
  <c r="D106" i="23"/>
  <c r="C106"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F57" i="23"/>
  <c r="E57" i="23"/>
  <c r="D57" i="23"/>
  <c r="C57"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F56" i="23"/>
  <c r="E56" i="23"/>
  <c r="D56"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F33" i="23"/>
  <c r="E33" i="23"/>
  <c r="D33"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F32" i="23"/>
  <c r="E32" i="23"/>
  <c r="D32"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F30" i="23"/>
  <c r="E30" i="23"/>
  <c r="D30"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F29" i="23"/>
  <c r="E29" i="23"/>
  <c r="D29"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F27" i="23"/>
  <c r="E27" i="23"/>
  <c r="D27"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F26" i="23"/>
  <c r="E26" i="23"/>
  <c r="D26"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F24" i="23"/>
  <c r="E24" i="23"/>
  <c r="D24"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F23" i="23"/>
  <c r="E23" i="23"/>
  <c r="D23"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F21" i="23"/>
  <c r="E21" i="23"/>
  <c r="D21"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F20" i="23"/>
  <c r="E20" i="23"/>
  <c r="D20"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F18" i="23"/>
  <c r="E18" i="23"/>
  <c r="D18"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F17" i="23"/>
  <c r="E17" i="23"/>
  <c r="D17"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F15" i="23"/>
  <c r="E15" i="23"/>
  <c r="D15"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F14" i="23"/>
  <c r="E14" i="23"/>
  <c r="D14"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AG11" i="23"/>
  <c r="AF11" i="23"/>
  <c r="AE11" i="23"/>
  <c r="AD11" i="23"/>
  <c r="AC11" i="23"/>
  <c r="AB11" i="23"/>
  <c r="AA11" i="23"/>
  <c r="Z11" i="23"/>
  <c r="Y11" i="23"/>
  <c r="X11" i="23"/>
  <c r="W11" i="23"/>
  <c r="V11" i="23"/>
  <c r="U11" i="23"/>
  <c r="T11" i="23"/>
  <c r="S11" i="23"/>
  <c r="R11" i="23"/>
  <c r="Q11" i="23"/>
  <c r="P11" i="23"/>
  <c r="O11" i="23"/>
  <c r="N11" i="23"/>
  <c r="M11" i="23"/>
  <c r="L11" i="23"/>
  <c r="K11" i="23"/>
  <c r="J11" i="23"/>
  <c r="I11" i="23"/>
  <c r="H11" i="23"/>
  <c r="G11" i="23"/>
  <c r="F11" i="23"/>
  <c r="E11" i="23"/>
  <c r="D11" i="23"/>
  <c r="C9" i="23" l="1"/>
  <c r="AH262" i="23"/>
  <c r="AH257" i="23"/>
  <c r="AH256" i="23"/>
  <c r="AH250" i="23"/>
  <c r="AH249" i="23"/>
  <c r="AH243" i="23"/>
  <c r="AH242" i="23"/>
  <c r="AH213" i="23"/>
  <c r="AH212" i="23"/>
  <c r="AH198" i="23"/>
  <c r="AH197" i="23"/>
  <c r="AH196" i="23"/>
  <c r="AH169" i="23"/>
  <c r="AH168" i="23"/>
  <c r="AH102" i="23"/>
  <c r="AH101" i="23"/>
  <c r="AH7" i="23"/>
  <c r="AF9" i="23"/>
  <c r="AB9" i="23"/>
  <c r="X9" i="23"/>
  <c r="T9" i="23"/>
  <c r="Q9" i="23"/>
  <c r="P9" i="23"/>
  <c r="M9" i="23"/>
  <c r="L9" i="23"/>
  <c r="I9" i="23"/>
  <c r="H9" i="23"/>
  <c r="E9" i="23"/>
  <c r="D9" i="23"/>
  <c r="AH4" i="23" l="1"/>
  <c r="G9" i="23"/>
  <c r="K9" i="23"/>
  <c r="O9" i="23"/>
  <c r="S9" i="23"/>
  <c r="W9" i="23"/>
  <c r="AA9" i="23"/>
  <c r="AE9" i="23"/>
  <c r="AH8" i="23"/>
  <c r="AH6" i="23"/>
  <c r="F9" i="23"/>
  <c r="J9" i="23"/>
  <c r="N9" i="23"/>
  <c r="R9" i="23"/>
  <c r="V9" i="23"/>
  <c r="Z9" i="23"/>
  <c r="AD9" i="23"/>
  <c r="AH134" i="23"/>
  <c r="AH5" i="23"/>
  <c r="AH135" i="23"/>
  <c r="U9" i="23"/>
  <c r="Y9" i="23"/>
  <c r="AC9" i="23"/>
  <c r="AG9" i="23"/>
  <c r="AH53" i="23"/>
  <c r="AH228" i="23"/>
  <c r="AH54" i="23"/>
  <c r="AH229" i="23"/>
  <c r="AH9" i="23" l="1"/>
  <c r="Z29" i="3" l="1"/>
  <c r="Z28" i="3"/>
  <c r="Z27" i="3"/>
  <c r="Z26" i="3"/>
  <c r="Z25" i="3"/>
  <c r="Z24" i="3"/>
  <c r="Z23" i="3"/>
  <c r="Z22" i="3"/>
  <c r="Z21" i="3"/>
  <c r="Z15" i="3"/>
  <c r="Z14" i="3"/>
  <c r="Z13" i="3"/>
  <c r="C199" i="23" s="1"/>
  <c r="Z12" i="3"/>
  <c r="Z11" i="3"/>
  <c r="Z10" i="3"/>
  <c r="C231" i="23" s="1"/>
  <c r="Z9" i="3"/>
  <c r="C215" i="23" s="1"/>
  <c r="Z8" i="3"/>
  <c r="Z7" i="3"/>
  <c r="Z6" i="3"/>
  <c r="Z5" i="3"/>
  <c r="Z4" i="3"/>
  <c r="C56" i="23" s="1"/>
  <c r="C137" i="23" l="1"/>
  <c r="C171" i="23"/>
  <c r="D144" i="3"/>
  <c r="D141" i="3"/>
  <c r="D140" i="3"/>
  <c r="D137" i="3"/>
  <c r="D135" i="3"/>
  <c r="D134" i="3"/>
  <c r="N122" i="3"/>
  <c r="N121" i="3"/>
  <c r="N120" i="3"/>
  <c r="N119" i="3"/>
  <c r="N118" i="3"/>
  <c r="N117" i="3"/>
  <c r="N116" i="3"/>
  <c r="N115" i="3"/>
  <c r="D138" i="3" l="1"/>
</calcChain>
</file>

<file path=xl/comments1.xml><?xml version="1.0" encoding="utf-8"?>
<comments xmlns="http://schemas.openxmlformats.org/spreadsheetml/2006/main">
  <authors>
    <author>Choudhury, Mohsin (HONEYWELL INC)</author>
  </authors>
  <commentList>
    <comment ref="A210" authorId="0" shapeId="0">
      <text>
        <r>
          <rPr>
            <b/>
            <sz val="9"/>
            <color indexed="81"/>
            <rFont val="Tahoma"/>
            <family val="2"/>
          </rPr>
          <t>Choudhury, Mohsin (HONEYWELL INC):</t>
        </r>
        <r>
          <rPr>
            <sz val="9"/>
            <color indexed="81"/>
            <rFont val="Tahoma"/>
            <family val="2"/>
          </rPr>
          <t xml:space="preserve">
Doesn't Exist, but Dry Oil Sump does</t>
        </r>
      </text>
    </comment>
  </commentList>
</comments>
</file>

<file path=xl/comments10.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1.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2.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3.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4.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5.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6.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7.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8.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19.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0.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1.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2.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3.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4.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5.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6.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7.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8.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29.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3.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30.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31.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32.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4.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5.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6.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7.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8.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comments9.xml><?xml version="1.0" encoding="utf-8"?>
<comments xmlns="http://schemas.openxmlformats.org/spreadsheetml/2006/main">
  <authors>
    <author>Stacy Delafosse</author>
    <author>Administrator</author>
    <author>Todd Blanchard</author>
  </authors>
  <commentList>
    <comment ref="V2" authorId="0" shapeId="0">
      <text>
        <r>
          <rPr>
            <sz val="9"/>
            <color indexed="81"/>
            <rFont val="Tahoma"/>
            <family val="2"/>
          </rPr>
          <t>All chemical inventory newly received from the beach or other platforms are added to one of these two columns.  If the chemical was taken from the boat and added to the storage tank before todays inventory, that chemical amount (gallons) will be placed in</t>
        </r>
        <r>
          <rPr>
            <b/>
            <sz val="9"/>
            <color indexed="18"/>
            <rFont val="Tahoma"/>
            <family val="2"/>
          </rPr>
          <t xml:space="preserve"> COLUMN "AN"</t>
        </r>
        <r>
          <rPr>
            <sz val="9"/>
            <color indexed="81"/>
            <rFont val="Tahoma"/>
            <family val="2"/>
          </rPr>
          <t>. The chemical in tote tanks added to the inventory will be added in</t>
        </r>
        <r>
          <rPr>
            <b/>
            <sz val="9"/>
            <color indexed="18"/>
            <rFont val="Tahoma"/>
            <family val="2"/>
          </rPr>
          <t xml:space="preserve"> COLUMN "AO</t>
        </r>
        <r>
          <rPr>
            <sz val="9"/>
            <color indexed="81"/>
            <rFont val="Tahoma"/>
            <family val="2"/>
          </rPr>
          <t xml:space="preserve">" and will also added to the previous tank inventory in </t>
        </r>
        <r>
          <rPr>
            <b/>
            <sz val="9"/>
            <color indexed="10"/>
            <rFont val="Tahoma"/>
            <family val="2"/>
          </rPr>
          <t>COLUMN "AQ"</t>
        </r>
        <r>
          <rPr>
            <sz val="9"/>
            <color indexed="81"/>
            <rFont val="Tahoma"/>
            <family val="2"/>
          </rPr>
          <t>.  This is all done to accurately track chemical usage and cost and to assist in timely chemical delivery.</t>
        </r>
      </text>
    </comment>
    <comment ref="X2" authorId="1" shapeId="0">
      <text>
        <r>
          <rPr>
            <sz val="9"/>
            <color indexed="81"/>
            <rFont val="Tahoma"/>
            <family val="2"/>
          </rPr>
          <t xml:space="preserve">These two columns track inventory that is present on the platform as of 7am on the day of the FSR.
</t>
        </r>
      </text>
    </comment>
    <comment ref="AA2" authorId="2" shapeId="0">
      <text>
        <r>
          <rPr>
            <sz val="12"/>
            <color indexed="81"/>
            <rFont val="Tahoma"/>
            <family val="2"/>
          </rPr>
          <t xml:space="preserve">
</t>
        </r>
        <r>
          <rPr>
            <b/>
            <u/>
            <sz val="12"/>
            <color indexed="52"/>
            <rFont val="Tahoma"/>
            <family val="2"/>
          </rPr>
          <t>ORANGE</t>
        </r>
        <r>
          <rPr>
            <sz val="12"/>
            <color indexed="81"/>
            <rFont val="Tahoma"/>
            <family val="2"/>
          </rPr>
          <t xml:space="preserve"> means 14 to 21 days remaining, </t>
        </r>
        <r>
          <rPr>
            <b/>
            <u/>
            <sz val="12"/>
            <color indexed="10"/>
            <rFont val="Tahoma"/>
            <family val="2"/>
          </rPr>
          <t>RED</t>
        </r>
        <r>
          <rPr>
            <sz val="12"/>
            <color indexed="10"/>
            <rFont val="Tahoma"/>
            <family val="2"/>
          </rPr>
          <t xml:space="preserve"> </t>
        </r>
        <r>
          <rPr>
            <sz val="12"/>
            <color indexed="81"/>
            <rFont val="Tahoma"/>
            <family val="2"/>
          </rPr>
          <t>means, 14 days or less remaining. This could be a useful re-order tool.</t>
        </r>
      </text>
    </comment>
    <comment ref="V3" authorId="0" shapeId="0">
      <text>
        <r>
          <rPr>
            <sz val="9"/>
            <color indexed="81"/>
            <rFont val="Tahoma"/>
            <family val="2"/>
          </rPr>
          <t>Chemical that was received from boat and dumped into day tank since yesterdays 6am storage tank inventory reading and before today's 6am storage tank inventory reading is added to</t>
        </r>
        <r>
          <rPr>
            <b/>
            <sz val="9"/>
            <color indexed="18"/>
            <rFont val="Tahoma"/>
            <family val="2"/>
          </rPr>
          <t xml:space="preserve"> Column "AN".</t>
        </r>
      </text>
    </comment>
    <comment ref="W3" authorId="0" shapeId="0">
      <text>
        <r>
          <rPr>
            <sz val="9"/>
            <color indexed="81"/>
            <rFont val="Tahoma"/>
            <family val="2"/>
          </rPr>
          <t>Chemical that was received from boat and added to tote tank inventory since yesterdays reported 6am Tote Tank inventory and before today's 6am reading.  If you send chemical in or transfer it to another platform,  subtract the volume of chemical from</t>
        </r>
        <r>
          <rPr>
            <b/>
            <sz val="9"/>
            <color indexed="10"/>
            <rFont val="Tahoma"/>
            <family val="2"/>
          </rPr>
          <t xml:space="preserve"> Column "AQ"</t>
        </r>
        <r>
          <rPr>
            <sz val="9"/>
            <color indexed="81"/>
            <rFont val="Tahoma"/>
            <family val="2"/>
          </rPr>
          <t xml:space="preserve"> and in </t>
        </r>
        <r>
          <rPr>
            <b/>
            <sz val="9"/>
            <color indexed="18"/>
            <rFont val="Tahoma"/>
            <family val="2"/>
          </rPr>
          <t>Column "AO</t>
        </r>
        <r>
          <rPr>
            <sz val="9"/>
            <color indexed="81"/>
            <rFont val="Tahoma"/>
            <family val="2"/>
          </rPr>
          <t xml:space="preserve">".  </t>
        </r>
      </text>
    </comment>
    <comment ref="X3" authorId="1" shapeId="0">
      <text>
        <r>
          <rPr>
            <sz val="9"/>
            <color indexed="81"/>
            <rFont val="Tahoma"/>
            <family val="2"/>
          </rPr>
          <t>Inventory pulled from PHD Data Historian on P: Drive is input here in</t>
        </r>
        <r>
          <rPr>
            <b/>
            <sz val="9"/>
            <color indexed="10"/>
            <rFont val="Tahoma"/>
            <family val="2"/>
          </rPr>
          <t xml:space="preserve"> Column "AP"</t>
        </r>
        <r>
          <rPr>
            <sz val="8"/>
            <color indexed="81"/>
            <rFont val="Tahoma"/>
            <family val="2"/>
          </rPr>
          <t xml:space="preserve">
</t>
        </r>
      </text>
    </comment>
    <comment ref="Y3" authorId="2" shapeId="0">
      <text>
        <r>
          <rPr>
            <sz val="9"/>
            <color indexed="81"/>
            <rFont val="Tahoma"/>
            <family val="2"/>
          </rPr>
          <t xml:space="preserve">This </t>
        </r>
        <r>
          <rPr>
            <b/>
            <sz val="9"/>
            <color indexed="10"/>
            <rFont val="Tahoma"/>
            <family val="2"/>
          </rPr>
          <t>column "AQ</t>
        </r>
        <r>
          <rPr>
            <b/>
            <sz val="9"/>
            <color indexed="81"/>
            <rFont val="Tahoma"/>
            <family val="2"/>
          </rPr>
          <t xml:space="preserve">" </t>
        </r>
        <r>
          <rPr>
            <sz val="9"/>
            <color indexed="81"/>
            <rFont val="Tahoma"/>
            <family val="2"/>
          </rPr>
          <t xml:space="preserve">represents the physical tank inventory on the platform as of the 7am tank reading.  If chemical is dumped from this amount in the next 24 hours, that chemical amount will be deducted from this column.  </t>
        </r>
      </text>
    </comment>
  </commentList>
</comments>
</file>

<file path=xl/sharedStrings.xml><?xml version="1.0" encoding="utf-8"?>
<sst xmlns="http://schemas.openxmlformats.org/spreadsheetml/2006/main" count="16616" uniqueCount="339">
  <si>
    <t>WELL ID</t>
  </si>
  <si>
    <t>Demulsifier</t>
  </si>
  <si>
    <t>Biocide</t>
  </si>
  <si>
    <t xml:space="preserve"> </t>
  </si>
  <si>
    <t xml:space="preserve">Product </t>
  </si>
  <si>
    <t>Chemical</t>
  </si>
  <si>
    <t xml:space="preserve"> Injection Point</t>
  </si>
  <si>
    <t>Pump</t>
  </si>
  <si>
    <t>KX-7727</t>
  </si>
  <si>
    <t>KX-7719</t>
  </si>
  <si>
    <t>KX-7634</t>
  </si>
  <si>
    <t>KX-7720</t>
  </si>
  <si>
    <t>KX-7722</t>
  </si>
  <si>
    <t>KX-7618</t>
  </si>
  <si>
    <t>Target</t>
  </si>
  <si>
    <t>ppm</t>
  </si>
  <si>
    <t/>
  </si>
  <si>
    <t>Publish imeDate:</t>
  </si>
  <si>
    <t>A-5</t>
  </si>
  <si>
    <t>Oil</t>
  </si>
  <si>
    <t>Water</t>
  </si>
  <si>
    <t>Gas</t>
  </si>
  <si>
    <t>Production by Separator</t>
  </si>
  <si>
    <t>A-6</t>
  </si>
  <si>
    <t>Production</t>
  </si>
  <si>
    <t>Comments:</t>
  </si>
  <si>
    <t>Rec Conc (PPM)</t>
  </si>
  <si>
    <t>Ticks Recom.</t>
  </si>
  <si>
    <t>Injection Points</t>
  </si>
  <si>
    <t>GAS</t>
  </si>
  <si>
    <t>KX-7718</t>
  </si>
  <si>
    <t>KX-7729</t>
  </si>
  <si>
    <t>KX-7724</t>
  </si>
  <si>
    <t>KX-7717</t>
  </si>
  <si>
    <t>9630-3</t>
  </si>
  <si>
    <t>9630-2</t>
  </si>
  <si>
    <t>A-1</t>
  </si>
  <si>
    <t>A-2</t>
  </si>
  <si>
    <t>A-3</t>
  </si>
  <si>
    <t>A-4</t>
  </si>
  <si>
    <t>A-7</t>
  </si>
  <si>
    <t>A-8</t>
  </si>
  <si>
    <t>Asphaltene Inhibitor</t>
  </si>
  <si>
    <t xml:space="preserve">          Mad Dog Daily Chemical Injection Report</t>
  </si>
  <si>
    <t>Antifoam</t>
  </si>
  <si>
    <t>Corrosion Inhibitor Oil</t>
  </si>
  <si>
    <t>Scale Inhibitor</t>
  </si>
  <si>
    <t>LP Header</t>
  </si>
  <si>
    <t>HP Sep #1</t>
  </si>
  <si>
    <t>HP Sep #2</t>
  </si>
  <si>
    <t>Test Sep</t>
  </si>
  <si>
    <t>Closed Drain</t>
  </si>
  <si>
    <t>Dry Oil Sep</t>
  </si>
  <si>
    <t>Corrosion Inhibitor Gas</t>
  </si>
  <si>
    <t>Gas Lift</t>
  </si>
  <si>
    <t>VRU #2</t>
  </si>
  <si>
    <t>HP Comp #2</t>
  </si>
  <si>
    <t>LP Comp #2</t>
  </si>
  <si>
    <t>VRU #1</t>
  </si>
  <si>
    <t>HP Comp #1</t>
  </si>
  <si>
    <t>LP Comp #1</t>
  </si>
  <si>
    <t>Glycol Regen Still</t>
  </si>
  <si>
    <t>Oil Pipeline</t>
  </si>
  <si>
    <t>Float Cell Inlet</t>
  </si>
  <si>
    <t>CD Tank</t>
  </si>
  <si>
    <t>A1</t>
  </si>
  <si>
    <t>A2</t>
  </si>
  <si>
    <t>A3</t>
  </si>
  <si>
    <t>A4</t>
  </si>
  <si>
    <t>A7</t>
  </si>
  <si>
    <t>A8</t>
  </si>
  <si>
    <t>`</t>
  </si>
  <si>
    <t>Prod. Date:</t>
  </si>
  <si>
    <t>Well Test</t>
  </si>
  <si>
    <t>Sep</t>
  </si>
  <si>
    <t>TestDate</t>
  </si>
  <si>
    <t>water</t>
  </si>
  <si>
    <t>Total Fluid</t>
  </si>
  <si>
    <t>Chemical Inventory</t>
  </si>
  <si>
    <t>Type of Chemical</t>
  </si>
  <si>
    <t>Chemical Name</t>
  </si>
  <si>
    <t>Storage Tank Volume</t>
  </si>
  <si>
    <t>Previous Days Inventory</t>
  </si>
  <si>
    <t>Chemical Added to Platform Since Yesterday 's  Inventory</t>
  </si>
  <si>
    <t>Inventory on Platform as of Today at 7am</t>
  </si>
  <si>
    <t>Total Volume on Platform</t>
  </si>
  <si>
    <t>Days Remaining</t>
  </si>
  <si>
    <t>Amount Used today</t>
  </si>
  <si>
    <t>Variance (%)</t>
  </si>
  <si>
    <t xml:space="preserve">Chemical Inventory Currently on Boat  </t>
  </si>
  <si>
    <t>Storage Tanks</t>
  </si>
  <si>
    <t>Tote Tanks</t>
  </si>
  <si>
    <t>Storage Tank</t>
  </si>
  <si>
    <t>LDHI</t>
  </si>
  <si>
    <t>Methanol</t>
  </si>
  <si>
    <t>Water Clarifier 2</t>
  </si>
  <si>
    <t>Wax Inhibitor</t>
  </si>
  <si>
    <t>Cap Clean</t>
  </si>
  <si>
    <t>(MEOH) W-202 DW</t>
  </si>
  <si>
    <t xml:space="preserve"> Heat Media</t>
  </si>
  <si>
    <t>ChemTherm 550</t>
  </si>
  <si>
    <t>Glycol</t>
  </si>
  <si>
    <t>Triethylene Glycol</t>
  </si>
  <si>
    <t>Misc Data</t>
  </si>
  <si>
    <t>WSO (ppm)</t>
  </si>
  <si>
    <t>PL BS&amp;W</t>
  </si>
  <si>
    <t>PBE-4625/4626</t>
  </si>
  <si>
    <t>PBE-4608A</t>
  </si>
  <si>
    <t>PBE-4608B</t>
  </si>
  <si>
    <t>PBE-4608C</t>
  </si>
  <si>
    <t>PBE-4608D</t>
  </si>
  <si>
    <t>PBE-4608E</t>
  </si>
  <si>
    <t>PBE-4608F</t>
  </si>
  <si>
    <t>PBE-4608G</t>
  </si>
  <si>
    <t>PBE-4608H</t>
  </si>
  <si>
    <t>?</t>
  </si>
  <si>
    <t>PBE-4727</t>
  </si>
  <si>
    <t>No Injection</t>
  </si>
  <si>
    <t>PBE-4728</t>
  </si>
  <si>
    <t>PBE-47279</t>
  </si>
  <si>
    <t>PBE-4835/4826</t>
  </si>
  <si>
    <t>PBE-4785</t>
  </si>
  <si>
    <t>PBE-4635B</t>
  </si>
  <si>
    <t>PBE-4635A/4635A</t>
  </si>
  <si>
    <t>PBE-4635C/4635C</t>
  </si>
  <si>
    <t>PBE-4616C/4617C</t>
  </si>
  <si>
    <t>PBE-4615A/4616B</t>
  </si>
  <si>
    <t>PBE-4617A</t>
  </si>
  <si>
    <t>PBE-4616A/4617B</t>
  </si>
  <si>
    <t>-</t>
  </si>
  <si>
    <t>TS</t>
  </si>
  <si>
    <t>LP</t>
  </si>
  <si>
    <t>HP1</t>
  </si>
  <si>
    <t>HP2</t>
  </si>
  <si>
    <t>SCW 356</t>
  </si>
  <si>
    <t>X-CIDE 120</t>
  </si>
  <si>
    <t>(X-CIDE 120)</t>
  </si>
  <si>
    <t>Water Clarifier</t>
  </si>
  <si>
    <t>This sheet is automatically populated when data is input into the daily FSR worksheets.</t>
  </si>
  <si>
    <t>Red Cells are calculated on this sheet</t>
  </si>
  <si>
    <t>Date</t>
  </si>
  <si>
    <t>Monthly Totals</t>
  </si>
  <si>
    <t>Gas (mmscfd)</t>
  </si>
  <si>
    <t>Oil (BOPD)</t>
  </si>
  <si>
    <t>Water (bwpd)</t>
  </si>
  <si>
    <t>BS&amp;W (%)</t>
  </si>
  <si>
    <t>OBW IR (ppm)</t>
  </si>
  <si>
    <t>BOE</t>
  </si>
  <si>
    <t>Asphaltene Inhibitor A-1</t>
  </si>
  <si>
    <t>Rec. (ppm)</t>
  </si>
  <si>
    <t>Rec. (gpd)</t>
  </si>
  <si>
    <t>Cap Pressure (psi)</t>
  </si>
  <si>
    <t>Asphaltene Inhibitor A-2</t>
  </si>
  <si>
    <t>Asphaltene Inhibitor A-3</t>
  </si>
  <si>
    <t>Asphaltene Inhibitor A-4</t>
  </si>
  <si>
    <t>Asphaltene Inhibitor A-5</t>
  </si>
  <si>
    <t>Asphaltene Inhibitor A-6</t>
  </si>
  <si>
    <t>Asphaltene Inhibitor A-7</t>
  </si>
  <si>
    <t>Asphaltene Inhibitor A-8</t>
  </si>
  <si>
    <t>Asphaltene Inhibitor A-9</t>
  </si>
  <si>
    <t>Asphaltene Inhibitor A-10</t>
  </si>
  <si>
    <t>Asphaltene Inhibitor A-11</t>
  </si>
  <si>
    <t>Asphaltene Inhibitor A-12</t>
  </si>
  <si>
    <t>Asphaltene Inhibitor A-13</t>
  </si>
  <si>
    <t>Asphaltene Inhibitor A-14</t>
  </si>
  <si>
    <t>Total Rec. (gpd)</t>
  </si>
  <si>
    <t>Total Actual (gpd)</t>
  </si>
  <si>
    <t>Total Actual (ppm)</t>
  </si>
  <si>
    <t>Inventory (gallons)</t>
  </si>
  <si>
    <t>Inventory (days)</t>
  </si>
  <si>
    <t>LDHI A-1</t>
  </si>
  <si>
    <t>LDHI A-2</t>
  </si>
  <si>
    <t>LDHI A-3</t>
  </si>
  <si>
    <t>LDHI A-4</t>
  </si>
  <si>
    <t>LDHI A-5</t>
  </si>
  <si>
    <t>LDHI A-6</t>
  </si>
  <si>
    <t>LDHI A-7</t>
  </si>
  <si>
    <t>LDHI A-8</t>
  </si>
  <si>
    <t>LDHI A-9</t>
  </si>
  <si>
    <t>LDHI A-10</t>
  </si>
  <si>
    <t>LDHI A-11</t>
  </si>
  <si>
    <t>LDHI A-12</t>
  </si>
  <si>
    <t>LDHI A-13</t>
  </si>
  <si>
    <t>LDHI A-14</t>
  </si>
  <si>
    <t>Corrosion Inhibitor (Oil) A-1</t>
  </si>
  <si>
    <t>Corrosion Inhibitor (Oil) A-2</t>
  </si>
  <si>
    <t>Corrosion Inhibitor (Oil) A-3</t>
  </si>
  <si>
    <t>Corrosion Inhibitor (Oil) A-4</t>
  </si>
  <si>
    <t>Corrosion Inhibitor (Oil) A-5</t>
  </si>
  <si>
    <t>Corrosion Inhibitor (Oil) A-6</t>
  </si>
  <si>
    <t>Corrosion Inhibitor (Oil) A-7</t>
  </si>
  <si>
    <t>Corrosion Inhibitor (Oil) A-8</t>
  </si>
  <si>
    <t>Corrosion Inhibitor (Oil) A-9</t>
  </si>
  <si>
    <t>Corrosion Inhibitor (Oil) A-10</t>
  </si>
  <si>
    <t>Corrosion Inhibitor (Oil) A-11</t>
  </si>
  <si>
    <t>Corrosion Inhibitor (Oil) A-12</t>
  </si>
  <si>
    <t>Corrosion Inhibitor (Oil) A-13</t>
  </si>
  <si>
    <t>Corrosion Inhibitor (Oil) A-14</t>
  </si>
  <si>
    <t>Corrosion Inhibitor (Oil)</t>
  </si>
  <si>
    <t>Scale Inhibitor A-1</t>
  </si>
  <si>
    <t>Scale Inhibitor A-2</t>
  </si>
  <si>
    <t>Scale Inhibitor A-3</t>
  </si>
  <si>
    <t>Scale Inhibitor A-4</t>
  </si>
  <si>
    <t>Scale Inhibitor A-5</t>
  </si>
  <si>
    <t>Scale Inhibitor A-6</t>
  </si>
  <si>
    <t>Scale Inhibitor A-7</t>
  </si>
  <si>
    <t>Scale Inhibitor A-8</t>
  </si>
  <si>
    <t>Scale Inhibitor A-9</t>
  </si>
  <si>
    <t>Scale Inhibitor A-10</t>
  </si>
  <si>
    <t>Scale Inhibitor A-11</t>
  </si>
  <si>
    <t>Scale Inhibitor A-12</t>
  </si>
  <si>
    <t>Scale Inhibitor A-13</t>
  </si>
  <si>
    <t>Scale Inhibitor A-14</t>
  </si>
  <si>
    <t>Corrosion Inhibitor (Gas) Gas Lift</t>
  </si>
  <si>
    <t>Rec. (pt/mmcf)</t>
  </si>
  <si>
    <t>Corrosion Inhibitor (Gas) VRU #2</t>
  </si>
  <si>
    <t>Corrosion Inhibitor (Gas) HP Compressor #2</t>
  </si>
  <si>
    <t>Corrosion Inhibitor (Gas) LP Compressor #2</t>
  </si>
  <si>
    <t>Corrosion Inhibitor (Gas)  HP Separator #2</t>
  </si>
  <si>
    <t>Corrosion Inhibitor (Gas) VRU #1</t>
  </si>
  <si>
    <t>Corrosion Inhibitor (Gas) HP Compressor #1</t>
  </si>
  <si>
    <t>Corrosion Inhibitor (Gas) LP Compressor #1</t>
  </si>
  <si>
    <t>Corrosion Inhibitor (Gas) HP Separator #1</t>
  </si>
  <si>
    <t>Corrosion Inhibitor (Gas) Glycol Regen Still</t>
  </si>
  <si>
    <t>Corrosion Inhibitor (Gas) Test Sep</t>
  </si>
  <si>
    <t>Corrosion Inhibitor (Gas)</t>
  </si>
  <si>
    <t>Corrosion Inhibitior (Gas)</t>
  </si>
  <si>
    <t>Total Treated Gas (mmscfd)</t>
  </si>
  <si>
    <t>Demulsfier LP Header</t>
  </si>
  <si>
    <t>Demulsfier HP Sep #1</t>
  </si>
  <si>
    <t>Demulsfier HP Sep #2</t>
  </si>
  <si>
    <t>Demulsfier Test Sep</t>
  </si>
  <si>
    <t>Demulsfier Closed Drain</t>
  </si>
  <si>
    <t>Demulsfier</t>
  </si>
  <si>
    <t>Antifoam LP Header</t>
  </si>
  <si>
    <t>Antifoam HP Sep #1</t>
  </si>
  <si>
    <t>Antifoam HP Sep #2</t>
  </si>
  <si>
    <t>Antifoam Test Sep</t>
  </si>
  <si>
    <t>Antifoam Dry Oil Sep</t>
  </si>
  <si>
    <t>Water Clarifier#1 Treater #2 Hydrocyclone</t>
  </si>
  <si>
    <t>Water Clarifier#1 Treater #1 Hydrocyclone</t>
  </si>
  <si>
    <t>Water Clarifier#1 LP #2 Hydrocyclone</t>
  </si>
  <si>
    <t>Water Clarifier#1 LP #1 Hydrocyclone</t>
  </si>
  <si>
    <t>Water Clarifier#1</t>
  </si>
  <si>
    <t>Water Clarifier#2 Float Cell Inlet</t>
  </si>
  <si>
    <t>Actual (gpd)</t>
  </si>
  <si>
    <t>Actual (ppm)</t>
  </si>
  <si>
    <t xml:space="preserve">Water Clarifier#2  </t>
  </si>
  <si>
    <t>Water Clarifier#2</t>
  </si>
  <si>
    <t>Wax Inhibitor Oil Pipeline</t>
  </si>
  <si>
    <t>IR Data</t>
  </si>
  <si>
    <t>Location</t>
  </si>
  <si>
    <t>TOG (ppm)</t>
  </si>
  <si>
    <t>LP1 OUT</t>
  </si>
  <si>
    <t>LP2 OUT</t>
  </si>
  <si>
    <t>OT1 OUT</t>
  </si>
  <si>
    <t>OT2 OUT</t>
  </si>
  <si>
    <t>FC IN</t>
  </si>
  <si>
    <t>FC OUT</t>
  </si>
  <si>
    <t>EE Sample</t>
  </si>
  <si>
    <t>AM</t>
  </si>
  <si>
    <t>PM</t>
  </si>
  <si>
    <t>Treater Profile Data</t>
  </si>
  <si>
    <t>PAD Layer</t>
  </si>
  <si>
    <t>OT1</t>
  </si>
  <si>
    <t>OT2</t>
  </si>
  <si>
    <t>TAP1</t>
  </si>
  <si>
    <t>TAP2</t>
  </si>
  <si>
    <t>TAP3</t>
  </si>
  <si>
    <t>TAP4</t>
  </si>
  <si>
    <t>TAP5</t>
  </si>
  <si>
    <t>TAP6</t>
  </si>
  <si>
    <t>BSW</t>
  </si>
  <si>
    <t>Oil Pipleine</t>
  </si>
  <si>
    <t>Oil Pipeline - Corrosion Inhibitor</t>
  </si>
  <si>
    <t>AllowLow
GPD</t>
  </si>
  <si>
    <t>AllowHigh
GPD</t>
  </si>
  <si>
    <t>AM Found
GPD</t>
  </si>
  <si>
    <t>AM Left
GPD</t>
  </si>
  <si>
    <t>PM Found
GPD</t>
  </si>
  <si>
    <t>PM Left
GPD</t>
  </si>
  <si>
    <t>DMO 101</t>
  </si>
  <si>
    <t>RBW 213</t>
  </si>
  <si>
    <t>Injection Location</t>
  </si>
  <si>
    <t>Pump Today
(Y or N?)</t>
  </si>
  <si>
    <t>Rec Conc
PPM</t>
  </si>
  <si>
    <t>Rec.Treat
Batch (gal)</t>
  </si>
  <si>
    <t>Recom.
GPD</t>
  </si>
  <si>
    <t>TOTAL</t>
  </si>
  <si>
    <t>OBW Sample</t>
  </si>
  <si>
    <t>Oil CI</t>
  </si>
  <si>
    <t>Gas CI</t>
  </si>
  <si>
    <t>Xylene</t>
  </si>
  <si>
    <t>SS 924 Spacer</t>
  </si>
  <si>
    <t>Hytreat DF 12851A</t>
  </si>
  <si>
    <t>Recom-mended Rate (gpd)</t>
  </si>
  <si>
    <t>Reorder Volumes Listed Below at (21 days)</t>
  </si>
  <si>
    <t>Subsea525</t>
  </si>
  <si>
    <t>DFO 3005</t>
  </si>
  <si>
    <t>CRW 323</t>
  </si>
  <si>
    <t>A-10</t>
  </si>
  <si>
    <t>PBE-4608I</t>
  </si>
  <si>
    <t>A10</t>
  </si>
  <si>
    <t>Total</t>
  </si>
  <si>
    <t>Oil Pipeline - Wax Inhibitor</t>
  </si>
  <si>
    <t>PAO 23</t>
  </si>
  <si>
    <t>Pump Rate
(gpd)</t>
  </si>
  <si>
    <t>Pump Duration
(hrs)</t>
  </si>
  <si>
    <t>Treat Actual
(gal)</t>
  </si>
  <si>
    <t>Rec Inj Rate
(gpd)</t>
  </si>
  <si>
    <t>Production Sump</t>
  </si>
  <si>
    <t>Drilling Sump</t>
  </si>
  <si>
    <t>PBE-4896</t>
  </si>
  <si>
    <t>Injected Today 
(Y or N)</t>
  </si>
  <si>
    <t>Injection Duration 
(hrs)</t>
  </si>
  <si>
    <t>LDHI Downhole Injection Recording</t>
  </si>
  <si>
    <t>Injection Rate 
(gpm)</t>
  </si>
  <si>
    <t>Treat Today
(Y or N?)</t>
  </si>
  <si>
    <t>PBE 4915/4916</t>
  </si>
  <si>
    <t>PBE-4607</t>
  </si>
  <si>
    <t>Temp Pump Skid</t>
  </si>
  <si>
    <t>CRO 193</t>
  </si>
  <si>
    <t>A-11</t>
  </si>
  <si>
    <t>A11</t>
  </si>
  <si>
    <t>A-12</t>
  </si>
  <si>
    <t>A-13</t>
  </si>
  <si>
    <t>PBE-4608J</t>
  </si>
  <si>
    <t>PBE-4608K</t>
  </si>
  <si>
    <t>PBE-4608L</t>
  </si>
  <si>
    <t>A12</t>
  </si>
  <si>
    <t>A13</t>
  </si>
  <si>
    <t>Train</t>
  </si>
  <si>
    <t>Train1</t>
  </si>
  <si>
    <t>Train2</t>
  </si>
  <si>
    <t>Oil(bopd)</t>
  </si>
  <si>
    <t>Water(bwpd)</t>
  </si>
  <si>
    <t>WC(%)</t>
  </si>
  <si>
    <t>REC Conc(ppm)</t>
  </si>
  <si>
    <t>REC Rate(MPM)</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</si>
</sst>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quot;$&quot;* #,##0_);_(&quot;$&quot;* \(#,##0\);_(&quot;$&quot;* &quot;-&quot;_);_(@_)"/>
    <numFmt numFmtId="44" formatCode="_(&quot;$&quot;* #,##0.00_);_(&quot;$&quot;* \(#,##0.00\);_(&quot;$&quot;* &quot;-&quot;??_);_(@_)"/>
    <numFmt numFmtId="164" formatCode="0.000_)"/>
    <numFmt numFmtId="165" formatCode="0.00_)"/>
    <numFmt numFmtId="166" formatCode="m/d/yyyy\ hh:mm:ss"/>
    <numFmt numFmtId="167" formatCode="[$-409]d\-mmm\-yy;@"/>
    <numFmt numFmtId="168" formatCode="0.0%"/>
  </numFmts>
  <fonts count="59" x14ac:knownFonts="1">
    <font>
      <sz val="10"/>
      <name val="Arial"/>
    </font>
    <font>
      <sz val="10"/>
      <name val="Arial"/>
      <family val="2"/>
    </font>
    <font>
      <b/>
      <sz val="18"/>
      <name val="Arial"/>
      <family val="2"/>
    </font>
    <font>
      <b/>
      <sz val="8"/>
      <name val="Arial"/>
      <family val="2"/>
    </font>
    <font>
      <sz val="10"/>
      <name val="Arial"/>
      <family val="2"/>
    </font>
    <font>
      <b/>
      <sz val="10"/>
      <name val="Arial"/>
      <family val="2"/>
    </font>
    <font>
      <b/>
      <sz val="10"/>
      <color indexed="12"/>
      <name val="Arial"/>
      <family val="2"/>
    </font>
    <font>
      <sz val="8"/>
      <name val="Arial"/>
      <family val="2"/>
    </font>
    <font>
      <sz val="12"/>
      <name val="Arial"/>
      <family val="2"/>
    </font>
    <font>
      <b/>
      <sz val="14"/>
      <name val="Arial"/>
      <family val="2"/>
    </font>
    <font>
      <sz val="9"/>
      <name val="Arial"/>
      <family val="2"/>
    </font>
    <font>
      <sz val="12"/>
      <color indexed="12"/>
      <name val="Arial"/>
      <family val="2"/>
    </font>
    <font>
      <sz val="11"/>
      <name val="Arial"/>
      <family val="2"/>
    </font>
    <font>
      <sz val="12"/>
      <color indexed="8"/>
      <name val="Arial"/>
      <family val="2"/>
    </font>
    <font>
      <sz val="11"/>
      <color indexed="8"/>
      <name val="Arial"/>
      <family val="2"/>
    </font>
    <font>
      <sz val="10"/>
      <color indexed="10"/>
      <name val="Arial"/>
      <family val="2"/>
    </font>
    <font>
      <sz val="9"/>
      <color indexed="12"/>
      <name val="Arial"/>
      <family val="2"/>
    </font>
    <font>
      <sz val="10"/>
      <color indexed="8"/>
      <name val="Arial"/>
      <family val="2"/>
    </font>
    <font>
      <sz val="11"/>
      <name val="Tms Rmn"/>
    </font>
    <font>
      <sz val="8"/>
      <name val="Helv"/>
    </font>
    <font>
      <b/>
      <i/>
      <sz val="16"/>
      <name val="Helv"/>
    </font>
    <font>
      <u/>
      <sz val="10"/>
      <name val="Arial"/>
      <family val="2"/>
    </font>
    <font>
      <b/>
      <sz val="12"/>
      <name val="Arial"/>
      <family val="2"/>
    </font>
    <font>
      <sz val="10"/>
      <color rgb="FFFF0000"/>
      <name val="Arial"/>
      <family val="2"/>
    </font>
    <font>
      <sz val="18"/>
      <name val="Arial"/>
      <family val="2"/>
    </font>
    <font>
      <b/>
      <sz val="10"/>
      <color indexed="10"/>
      <name val="Arial"/>
      <family val="2"/>
    </font>
    <font>
      <b/>
      <sz val="10"/>
      <color indexed="21"/>
      <name val="Arial"/>
      <family val="2"/>
    </font>
    <font>
      <b/>
      <sz val="11"/>
      <name val="Arial"/>
      <family val="2"/>
    </font>
    <font>
      <b/>
      <sz val="11"/>
      <color indexed="22"/>
      <name val="Arial"/>
      <family val="2"/>
    </font>
    <font>
      <i/>
      <sz val="10"/>
      <name val="Arial"/>
      <family val="2"/>
    </font>
    <font>
      <sz val="10"/>
      <color indexed="48"/>
      <name val="Arial"/>
      <family val="2"/>
    </font>
    <font>
      <sz val="9"/>
      <color indexed="81"/>
      <name val="Tahoma"/>
      <family val="2"/>
    </font>
    <font>
      <b/>
      <sz val="9"/>
      <color indexed="18"/>
      <name val="Tahoma"/>
      <family val="2"/>
    </font>
    <font>
      <b/>
      <sz val="9"/>
      <color indexed="10"/>
      <name val="Tahoma"/>
      <family val="2"/>
    </font>
    <font>
      <sz val="12"/>
      <color indexed="81"/>
      <name val="Tahoma"/>
      <family val="2"/>
    </font>
    <font>
      <b/>
      <u/>
      <sz val="12"/>
      <color indexed="52"/>
      <name val="Tahoma"/>
      <family val="2"/>
    </font>
    <font>
      <b/>
      <u/>
      <sz val="12"/>
      <color indexed="10"/>
      <name val="Tahoma"/>
      <family val="2"/>
    </font>
    <font>
      <sz val="12"/>
      <color indexed="10"/>
      <name val="Tahoma"/>
      <family val="2"/>
    </font>
    <font>
      <sz val="8"/>
      <color indexed="81"/>
      <name val="Tahoma"/>
      <family val="2"/>
    </font>
    <font>
      <b/>
      <sz val="9"/>
      <color indexed="81"/>
      <name val="Tahoma"/>
      <family val="2"/>
    </font>
    <font>
      <sz val="12"/>
      <color indexed="10"/>
      <name val="Arial"/>
      <family val="2"/>
    </font>
    <font>
      <b/>
      <sz val="12"/>
      <color indexed="10"/>
      <name val="Arial"/>
      <family val="2"/>
    </font>
    <font>
      <b/>
      <sz val="16"/>
      <color indexed="17"/>
      <name val="Arial"/>
      <family val="2"/>
    </font>
    <font>
      <b/>
      <sz val="16"/>
      <color indexed="60"/>
      <name val="Arial"/>
      <family val="2"/>
    </font>
    <font>
      <b/>
      <sz val="16"/>
      <color indexed="12"/>
      <name val="Arial"/>
      <family val="2"/>
    </font>
    <font>
      <b/>
      <sz val="16"/>
      <name val="Arial"/>
      <family val="2"/>
    </font>
    <font>
      <b/>
      <sz val="16"/>
      <color indexed="10"/>
      <name val="Arial"/>
      <family val="2"/>
    </font>
    <font>
      <b/>
      <sz val="8"/>
      <color indexed="10"/>
      <name val="Arial"/>
      <family val="2"/>
    </font>
    <font>
      <b/>
      <sz val="8"/>
      <color indexed="12"/>
      <name val="Arial"/>
      <family val="2"/>
    </font>
    <font>
      <b/>
      <sz val="10"/>
      <color rgb="FF0070C0"/>
      <name val="Arial"/>
      <family val="2"/>
    </font>
    <font>
      <b/>
      <sz val="10"/>
      <color indexed="30"/>
      <name val="Arial"/>
      <family val="2"/>
    </font>
    <font>
      <sz val="12"/>
      <color rgb="FFFF0000"/>
      <name val="Arial"/>
      <family val="2"/>
    </font>
    <font>
      <b/>
      <sz val="12"/>
      <color rgb="FFFF0000"/>
      <name val="Arial"/>
      <family val="2"/>
    </font>
    <font>
      <b/>
      <sz val="12"/>
      <color theme="1"/>
      <name val="Arial"/>
      <family val="2"/>
    </font>
    <font>
      <sz val="12"/>
      <color theme="1"/>
      <name val="Arial"/>
      <family val="2"/>
    </font>
    <font>
      <sz val="10"/>
      <color theme="1"/>
      <name val="Arial"/>
      <family val="2"/>
    </font>
    <font>
      <sz val="11"/>
      <color theme="1"/>
      <name val="Arial"/>
      <family val="2"/>
    </font>
    <font>
      <b/>
      <sz val="10"/>
      <color theme="1"/>
      <name val="Arial"/>
      <family val="2"/>
    </font>
    <font>
      <b/>
      <sz val="11"/>
      <color theme="1"/>
      <name val="Calibri"/>
      <family val="2"/>
      <scheme val="minor"/>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indexed="11"/>
        <bgColor indexed="64"/>
      </patternFill>
    </fill>
    <fill>
      <patternFill patternType="solid">
        <fgColor indexed="40"/>
        <bgColor indexed="64"/>
      </patternFill>
    </fill>
    <fill>
      <patternFill patternType="solid">
        <fgColor indexed="46"/>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rgb="FFCCFFFF"/>
        <bgColor indexed="64"/>
      </patternFill>
    </fill>
    <fill>
      <patternFill patternType="solid">
        <fgColor rgb="FFFFFF99"/>
        <bgColor indexed="64"/>
      </patternFill>
    </fill>
    <fill>
      <patternFill patternType="solid">
        <fgColor rgb="FF00B050"/>
        <bgColor indexed="64"/>
      </patternFill>
    </fill>
    <fill>
      <patternFill patternType="solid">
        <fgColor rgb="FF00B0F0"/>
        <bgColor indexed="64"/>
      </patternFill>
    </fill>
    <fill>
      <patternFill patternType="solid">
        <fgColor theme="0" tint="-0.14999847407452621"/>
        <bgColor indexed="64"/>
      </patternFill>
    </fill>
  </fills>
  <borders count="87">
    <border>
      <left/>
      <right/>
      <top/>
      <bottom/>
      <diagonal/>
    </border>
    <border>
      <left/>
      <right/>
      <top/>
      <bottom style="hair">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bottom style="thick">
        <color indexed="64"/>
      </bottom>
      <diagonal/>
    </border>
    <border>
      <left style="thick">
        <color indexed="64"/>
      </left>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style="thick">
        <color indexed="64"/>
      </right>
      <top style="thick">
        <color indexed="64"/>
      </top>
      <bottom/>
      <diagonal/>
    </border>
    <border>
      <left style="thick">
        <color indexed="64"/>
      </left>
      <right/>
      <top/>
      <bottom style="medium">
        <color indexed="64"/>
      </bottom>
      <diagonal/>
    </border>
    <border>
      <left style="thin">
        <color indexed="64"/>
      </left>
      <right style="thick">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style="dashed">
        <color indexed="64"/>
      </top>
      <bottom style="thick">
        <color indexed="64"/>
      </bottom>
      <diagonal/>
    </border>
    <border>
      <left/>
      <right/>
      <top style="dashed">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ck">
        <color indexed="64"/>
      </left>
      <right/>
      <top style="medium">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s>
  <cellStyleXfs count="16">
    <xf numFmtId="0" fontId="0" fillId="0" borderId="0"/>
    <xf numFmtId="164" fontId="18" fillId="0" borderId="0"/>
    <xf numFmtId="164" fontId="18" fillId="0" borderId="0"/>
    <xf numFmtId="164" fontId="18" fillId="0" borderId="0"/>
    <xf numFmtId="164" fontId="18" fillId="0" borderId="0"/>
    <xf numFmtId="164" fontId="18" fillId="0" borderId="0"/>
    <xf numFmtId="164" fontId="18" fillId="0" borderId="0"/>
    <xf numFmtId="164" fontId="18" fillId="0" borderId="0"/>
    <xf numFmtId="164" fontId="18" fillId="0" borderId="0"/>
    <xf numFmtId="0" fontId="19" fillId="0" borderId="0"/>
    <xf numFmtId="42" fontId="1" fillId="0" borderId="0" applyFont="0" applyFill="0" applyBorder="0" applyAlignment="0" applyProtection="0"/>
    <xf numFmtId="44" fontId="1" fillId="0" borderId="0" applyFont="0" applyFill="0" applyBorder="0" applyAlignment="0" applyProtection="0"/>
    <xf numFmtId="165" fontId="20" fillId="0" borderId="0"/>
    <xf numFmtId="0" fontId="1" fillId="0" borderId="0"/>
    <xf numFmtId="0" fontId="19" fillId="0" borderId="1"/>
    <xf numFmtId="0" fontId="21" fillId="0" borderId="0"/>
  </cellStyleXfs>
  <cellXfs count="595">
    <xf numFmtId="0" fontId="0" fillId="0" borderId="0" xfId="0"/>
    <xf numFmtId="0" fontId="4" fillId="0" borderId="0" xfId="0" applyFont="1" applyFill="1" applyBorder="1" applyProtection="1">
      <protection locked="0"/>
    </xf>
    <xf numFmtId="0" fontId="0" fillId="0" borderId="0" xfId="0" applyProtection="1">
      <protection locked="0"/>
    </xf>
    <xf numFmtId="0" fontId="5" fillId="0" borderId="0" xfId="0" applyFont="1" applyBorder="1" applyAlignment="1" applyProtection="1">
      <alignment horizontal="center" vertical="center" wrapText="1"/>
      <protection locked="0"/>
    </xf>
    <xf numFmtId="0" fontId="5" fillId="0" borderId="0" xfId="0" applyFont="1" applyBorder="1" applyAlignment="1">
      <alignment wrapText="1"/>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lignment wrapText="1"/>
    </xf>
    <xf numFmtId="0" fontId="0" fillId="0" borderId="0" xfId="0" applyFill="1" applyProtection="1">
      <protection locked="0"/>
    </xf>
    <xf numFmtId="0" fontId="0" fillId="0" borderId="0" xfId="0" applyFill="1"/>
    <xf numFmtId="0" fontId="0" fillId="0" borderId="0" xfId="0" applyFill="1" applyAlignment="1" applyProtection="1">
      <alignment horizontal="center"/>
      <protection locked="0"/>
    </xf>
    <xf numFmtId="0" fontId="15" fillId="0" borderId="0" xfId="0" applyFont="1" applyFill="1" applyAlignment="1" applyProtection="1">
      <alignment horizontal="center"/>
      <protection locked="0"/>
    </xf>
    <xf numFmtId="0" fontId="15" fillId="0" borderId="0" xfId="0" applyFont="1" applyFill="1" applyProtection="1">
      <protection locked="0"/>
    </xf>
    <xf numFmtId="0" fontId="15" fillId="0" borderId="0" xfId="0" applyFont="1" applyFill="1"/>
    <xf numFmtId="0" fontId="13" fillId="0" borderId="0"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3" fontId="0" fillId="0" borderId="0" xfId="0" applyNumberFormat="1" applyFill="1" applyProtection="1">
      <protection locked="0"/>
    </xf>
    <xf numFmtId="0" fontId="17" fillId="0" borderId="0" xfId="0" applyFont="1" applyFill="1" applyBorder="1" applyAlignment="1" applyProtection="1">
      <alignment horizontal="justify" vertical="center"/>
      <protection locked="0"/>
    </xf>
    <xf numFmtId="0" fontId="0" fillId="0" borderId="0" xfId="0" applyFill="1" applyBorder="1" applyProtection="1">
      <protection locked="0"/>
    </xf>
    <xf numFmtId="0" fontId="0" fillId="0" borderId="0" xfId="0" applyFill="1" applyBorder="1"/>
    <xf numFmtId="0" fontId="10" fillId="2" borderId="3" xfId="0" applyFont="1" applyFill="1" applyBorder="1" applyAlignment="1" applyProtection="1">
      <alignment horizontal="center" vertical="center"/>
    </xf>
    <xf numFmtId="0" fontId="0" fillId="0" borderId="0" xfId="0" applyProtection="1">
      <protection hidden="1"/>
    </xf>
    <xf numFmtId="0" fontId="0" fillId="0" borderId="0" xfId="0" quotePrefix="1" applyProtection="1">
      <protection hidden="1"/>
    </xf>
    <xf numFmtId="0" fontId="8" fillId="2" borderId="2" xfId="0" applyFont="1" applyFill="1" applyBorder="1" applyAlignment="1" applyProtection="1">
      <protection locked="0"/>
    </xf>
    <xf numFmtId="0" fontId="0" fillId="0" borderId="0" xfId="0" applyAlignment="1">
      <alignment horizontal="center" vertical="center"/>
    </xf>
    <xf numFmtId="0" fontId="12" fillId="0" borderId="0" xfId="0" applyFont="1" applyFill="1" applyBorder="1" applyAlignment="1" applyProtection="1">
      <alignment vertical="center"/>
      <protection locked="0"/>
    </xf>
    <xf numFmtId="0" fontId="4" fillId="0" borderId="0" xfId="0" applyFont="1" applyBorder="1" applyProtection="1">
      <protection locked="0"/>
    </xf>
    <xf numFmtId="2" fontId="8" fillId="3" borderId="0" xfId="0" quotePrefix="1"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2" fontId="8" fillId="3" borderId="0"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center"/>
      <protection locked="0"/>
    </xf>
    <xf numFmtId="0" fontId="9" fillId="3" borderId="0" xfId="0" applyFont="1" applyFill="1" applyBorder="1" applyAlignment="1" applyProtection="1">
      <alignment horizontal="center"/>
      <protection locked="0"/>
    </xf>
    <xf numFmtId="0" fontId="9" fillId="3" borderId="0" xfId="0" applyFont="1" applyFill="1" applyBorder="1" applyAlignment="1" applyProtection="1">
      <protection locked="0"/>
    </xf>
    <xf numFmtId="0" fontId="4" fillId="3" borderId="0" xfId="0" applyFont="1" applyFill="1" applyBorder="1" applyProtection="1">
      <protection locked="0"/>
    </xf>
    <xf numFmtId="0" fontId="0" fillId="0" borderId="5" xfId="0" applyBorder="1"/>
    <xf numFmtId="0" fontId="9" fillId="0" borderId="6" xfId="0" applyFont="1" applyBorder="1" applyAlignment="1" applyProtection="1">
      <alignment horizontal="center"/>
      <protection locked="0"/>
    </xf>
    <xf numFmtId="0" fontId="4" fillId="0" borderId="6" xfId="0" applyFont="1" applyBorder="1" applyAlignment="1" applyProtection="1">
      <alignment horizontal="left"/>
      <protection locked="0"/>
    </xf>
    <xf numFmtId="0" fontId="0" fillId="2" borderId="2" xfId="0" applyFill="1" applyBorder="1" applyProtection="1">
      <protection hidden="1"/>
    </xf>
    <xf numFmtId="0" fontId="0" fillId="2" borderId="2" xfId="0" applyFill="1" applyBorder="1"/>
    <xf numFmtId="0" fontId="0" fillId="2" borderId="2" xfId="0" applyFill="1" applyBorder="1" applyAlignment="1">
      <alignment horizontal="center" vertical="center"/>
    </xf>
    <xf numFmtId="2" fontId="11" fillId="0" borderId="0" xfId="0" applyNumberFormat="1" applyFont="1" applyFill="1" applyBorder="1" applyAlignment="1" applyProtection="1">
      <alignment horizontal="center" vertical="center"/>
    </xf>
    <xf numFmtId="0" fontId="8" fillId="0" borderId="8" xfId="0" applyFont="1" applyFill="1" applyBorder="1" applyAlignment="1" applyProtection="1">
      <alignment horizontal="left" vertical="center"/>
      <protection locked="0"/>
    </xf>
    <xf numFmtId="2" fontId="8" fillId="0" borderId="8" xfId="0" applyNumberFormat="1" applyFont="1" applyFill="1" applyBorder="1" applyAlignment="1" applyProtection="1">
      <alignment horizontal="center" vertical="center"/>
    </xf>
    <xf numFmtId="0" fontId="5" fillId="0" borderId="13" xfId="0" applyFont="1" applyBorder="1" applyAlignment="1" applyProtection="1">
      <protection locked="0"/>
    </xf>
    <xf numFmtId="0" fontId="5" fillId="0" borderId="14" xfId="0" applyFont="1" applyBorder="1" applyAlignment="1" applyProtection="1">
      <protection locked="0"/>
    </xf>
    <xf numFmtId="0" fontId="13" fillId="2" borderId="2" xfId="0" applyFont="1" applyFill="1" applyBorder="1" applyAlignment="1" applyProtection="1">
      <alignment vertical="center"/>
      <protection locked="0"/>
    </xf>
    <xf numFmtId="0" fontId="8" fillId="2" borderId="2" xfId="0" applyFont="1" applyFill="1" applyBorder="1" applyAlignment="1" applyProtection="1">
      <alignment vertical="center" wrapText="1"/>
      <protection locked="0"/>
    </xf>
    <xf numFmtId="1" fontId="8" fillId="3" borderId="9" xfId="0" quotePrefix="1" applyNumberFormat="1" applyFont="1" applyFill="1" applyBorder="1" applyAlignment="1" applyProtection="1">
      <alignment horizontal="center" vertical="center"/>
      <protection locked="0"/>
    </xf>
    <xf numFmtId="0" fontId="0" fillId="3" borderId="17" xfId="0" applyFill="1" applyBorder="1" applyAlignment="1" applyProtection="1">
      <alignment horizontal="right"/>
      <protection locked="0"/>
    </xf>
    <xf numFmtId="0" fontId="8" fillId="2" borderId="18" xfId="0" applyFont="1" applyFill="1" applyBorder="1" applyAlignment="1" applyProtection="1">
      <protection locked="0"/>
    </xf>
    <xf numFmtId="0" fontId="4" fillId="3" borderId="20" xfId="0" applyFont="1" applyFill="1" applyBorder="1" applyAlignment="1" applyProtection="1">
      <alignment horizontal="right"/>
      <protection locked="0"/>
    </xf>
    <xf numFmtId="0" fontId="4" fillId="0" borderId="0" xfId="0" applyFont="1" applyFill="1"/>
    <xf numFmtId="0" fontId="4" fillId="0" borderId="0" xfId="0" applyFont="1" applyFill="1" applyProtection="1">
      <protection locked="0"/>
    </xf>
    <xf numFmtId="0" fontId="0" fillId="0" borderId="6" xfId="0" applyFill="1" applyBorder="1" applyProtection="1">
      <protection locked="0"/>
    </xf>
    <xf numFmtId="0" fontId="23" fillId="3" borderId="0" xfId="0" applyFont="1" applyFill="1" applyBorder="1" applyProtection="1">
      <protection locked="0"/>
    </xf>
    <xf numFmtId="0" fontId="0" fillId="3" borderId="20" xfId="0" applyFill="1" applyBorder="1" applyAlignment="1" applyProtection="1">
      <alignment horizontal="right"/>
      <protection locked="0"/>
    </xf>
    <xf numFmtId="0" fontId="22" fillId="3" borderId="21" xfId="13" applyFont="1" applyFill="1" applyBorder="1" applyAlignment="1" applyProtection="1">
      <alignment horizontal="center" vertical="center"/>
    </xf>
    <xf numFmtId="2" fontId="8" fillId="0" borderId="0" xfId="0" applyNumberFormat="1" applyFont="1" applyFill="1" applyBorder="1" applyAlignment="1" applyProtection="1">
      <alignment horizontal="center" vertical="center"/>
      <protection locked="0"/>
    </xf>
    <xf numFmtId="2" fontId="8" fillId="0" borderId="8" xfId="0" applyNumberFormat="1" applyFont="1" applyFill="1" applyBorder="1" applyAlignment="1" applyProtection="1">
      <alignment horizontal="center" vertical="center"/>
      <protection locked="0"/>
    </xf>
    <xf numFmtId="2" fontId="13" fillId="0" borderId="0" xfId="0" applyNumberFormat="1" applyFont="1" applyFill="1" applyBorder="1" applyAlignment="1" applyProtection="1">
      <alignment horizontal="center" vertical="center"/>
      <protection locked="0"/>
    </xf>
    <xf numFmtId="2" fontId="13" fillId="0" borderId="8" xfId="0" applyNumberFormat="1" applyFont="1" applyFill="1" applyBorder="1" applyAlignment="1" applyProtection="1">
      <alignment horizontal="center" vertical="center"/>
      <protection locked="0"/>
    </xf>
    <xf numFmtId="2" fontId="8" fillId="0" borderId="24" xfId="0" applyNumberFormat="1" applyFont="1" applyFill="1" applyBorder="1" applyAlignment="1" applyProtection="1">
      <alignment horizontal="center" vertical="center"/>
      <protection locked="0"/>
    </xf>
    <xf numFmtId="2" fontId="8" fillId="0" borderId="14" xfId="0" applyNumberFormat="1" applyFont="1" applyFill="1" applyBorder="1" applyAlignment="1" applyProtection="1">
      <alignment horizontal="center" vertical="center"/>
      <protection locked="0"/>
    </xf>
    <xf numFmtId="2" fontId="13" fillId="2" borderId="2" xfId="0" applyNumberFormat="1" applyFont="1" applyFill="1" applyBorder="1" applyAlignment="1" applyProtection="1">
      <alignment vertical="center"/>
      <protection locked="0"/>
    </xf>
    <xf numFmtId="2" fontId="8" fillId="2" borderId="2" xfId="0" applyNumberFormat="1" applyFont="1" applyFill="1" applyBorder="1" applyAlignment="1" applyProtection="1">
      <alignment vertical="center" wrapText="1"/>
      <protection locked="0"/>
    </xf>
    <xf numFmtId="2" fontId="8" fillId="2" borderId="25" xfId="0" applyNumberFormat="1" applyFont="1" applyFill="1" applyBorder="1" applyAlignment="1" applyProtection="1">
      <alignment vertical="center" wrapText="1"/>
      <protection locked="0"/>
    </xf>
    <xf numFmtId="2" fontId="8" fillId="0" borderId="19" xfId="0" applyNumberFormat="1" applyFont="1" applyFill="1" applyBorder="1" applyAlignment="1" applyProtection="1">
      <alignment horizontal="center" vertical="center"/>
      <protection locked="0"/>
    </xf>
    <xf numFmtId="2" fontId="13" fillId="0" borderId="14" xfId="0" applyNumberFormat="1" applyFont="1" applyFill="1" applyBorder="1" applyAlignment="1" applyProtection="1">
      <alignment horizontal="center" vertical="center"/>
      <protection locked="0"/>
    </xf>
    <xf numFmtId="2" fontId="13" fillId="0" borderId="19" xfId="0" applyNumberFormat="1" applyFont="1" applyFill="1" applyBorder="1" applyAlignment="1" applyProtection="1">
      <alignment horizontal="center" vertical="center"/>
      <protection locked="0"/>
    </xf>
    <xf numFmtId="2" fontId="13" fillId="0" borderId="0" xfId="0" applyNumberFormat="1" applyFont="1" applyFill="1" applyBorder="1" applyAlignment="1" applyProtection="1">
      <alignment horizontal="center" vertical="center"/>
    </xf>
    <xf numFmtId="2" fontId="8" fillId="0" borderId="26" xfId="0" applyNumberFormat="1" applyFont="1" applyFill="1" applyBorder="1" applyAlignment="1" applyProtection="1">
      <alignment horizontal="center" vertical="center"/>
      <protection locked="0"/>
    </xf>
    <xf numFmtId="2" fontId="7" fillId="2" borderId="25" xfId="0" applyNumberFormat="1" applyFont="1" applyFill="1" applyBorder="1" applyAlignment="1" applyProtection="1">
      <alignment horizontal="center"/>
      <protection locked="0"/>
    </xf>
    <xf numFmtId="2" fontId="6" fillId="0" borderId="30" xfId="13" applyNumberFormat="1" applyFont="1" applyFill="1" applyBorder="1" applyAlignment="1" applyProtection="1">
      <alignment horizontal="center" vertical="center"/>
    </xf>
    <xf numFmtId="2" fontId="22" fillId="3" borderId="32" xfId="13" applyNumberFormat="1" applyFont="1" applyFill="1" applyBorder="1" applyAlignment="1" applyProtection="1">
      <alignment horizontal="center" vertical="center"/>
    </xf>
    <xf numFmtId="2" fontId="6" fillId="0" borderId="33" xfId="13" applyNumberFormat="1" applyFont="1" applyFill="1" applyBorder="1" applyAlignment="1" applyProtection="1">
      <alignment horizontal="center" vertical="center"/>
    </xf>
    <xf numFmtId="2" fontId="22" fillId="3" borderId="28" xfId="13" applyNumberFormat="1" applyFont="1" applyFill="1" applyBorder="1" applyAlignment="1" applyProtection="1">
      <alignment horizontal="center" vertical="center"/>
    </xf>
    <xf numFmtId="2" fontId="8" fillId="6" borderId="14" xfId="0" applyNumberFormat="1" applyFont="1" applyFill="1" applyBorder="1" applyAlignment="1" applyProtection="1">
      <alignment horizontal="center" vertical="center"/>
      <protection locked="0"/>
    </xf>
    <xf numFmtId="2" fontId="13" fillId="6" borderId="14" xfId="0" applyNumberFormat="1" applyFont="1" applyFill="1" applyBorder="1" applyAlignment="1" applyProtection="1">
      <alignment horizontal="center" vertical="center"/>
      <protection locked="0"/>
    </xf>
    <xf numFmtId="0" fontId="8" fillId="7" borderId="0" xfId="0" applyFont="1" applyFill="1" applyAlignment="1">
      <alignment vertical="center"/>
    </xf>
    <xf numFmtId="0" fontId="12" fillId="0" borderId="0" xfId="0" applyFont="1" applyFill="1" applyBorder="1" applyAlignment="1" applyProtection="1">
      <alignment horizontal="justify" vertical="center"/>
      <protection locked="0"/>
    </xf>
    <xf numFmtId="0" fontId="6" fillId="9" borderId="31" xfId="0" applyFont="1" applyFill="1" applyBorder="1" applyAlignment="1" applyProtection="1">
      <alignment horizontal="center" vertical="center" wrapText="1"/>
    </xf>
    <xf numFmtId="0" fontId="25" fillId="9" borderId="31" xfId="0" applyFont="1" applyFill="1" applyBorder="1" applyAlignment="1" applyProtection="1">
      <alignment horizontal="center" vertical="center" wrapText="1"/>
    </xf>
    <xf numFmtId="1" fontId="14" fillId="3" borderId="55" xfId="0" applyNumberFormat="1" applyFont="1" applyFill="1" applyBorder="1" applyAlignment="1" applyProtection="1">
      <alignment horizontal="center" vertical="center" wrapText="1"/>
      <protection locked="0"/>
    </xf>
    <xf numFmtId="1" fontId="5" fillId="10" borderId="55" xfId="0" applyNumberFormat="1" applyFont="1" applyFill="1" applyBorder="1" applyAlignment="1" applyProtection="1">
      <alignment horizontal="center" vertical="center" wrapText="1"/>
      <protection locked="0"/>
    </xf>
    <xf numFmtId="1" fontId="27" fillId="10" borderId="55" xfId="0" applyNumberFormat="1" applyFont="1" applyFill="1" applyBorder="1" applyAlignment="1" applyProtection="1">
      <alignment horizontal="center" vertical="center" wrapText="1"/>
      <protection locked="0"/>
    </xf>
    <xf numFmtId="1" fontId="27" fillId="10" borderId="55" xfId="0" applyNumberFormat="1" applyFont="1" applyFill="1" applyBorder="1" applyAlignment="1" applyProtection="1">
      <alignment horizontal="center" wrapText="1"/>
      <protection locked="0"/>
    </xf>
    <xf numFmtId="1" fontId="0" fillId="0" borderId="55" xfId="0" applyNumberFormat="1" applyBorder="1" applyAlignment="1" applyProtection="1">
      <alignment horizontal="center" vertical="center" wrapText="1"/>
    </xf>
    <xf numFmtId="1" fontId="4" fillId="0" borderId="55" xfId="0" applyNumberFormat="1" applyFont="1" applyBorder="1" applyAlignment="1" applyProtection="1">
      <alignment horizontal="center" vertical="center"/>
    </xf>
    <xf numFmtId="1" fontId="0" fillId="10" borderId="56" xfId="0" applyNumberFormat="1" applyFill="1" applyBorder="1" applyAlignment="1" applyProtection="1">
      <alignment horizontal="center" vertical="center" wrapText="1"/>
      <protection locked="0"/>
    </xf>
    <xf numFmtId="1" fontId="14" fillId="3" borderId="36" xfId="0" applyNumberFormat="1" applyFont="1" applyFill="1" applyBorder="1" applyAlignment="1" applyProtection="1">
      <alignment horizontal="center" vertical="center" wrapText="1"/>
      <protection locked="0"/>
    </xf>
    <xf numFmtId="1" fontId="5" fillId="10" borderId="36" xfId="0" applyNumberFormat="1" applyFont="1" applyFill="1" applyBorder="1" applyAlignment="1" applyProtection="1">
      <alignment horizontal="center" vertical="center"/>
      <protection locked="0"/>
    </xf>
    <xf numFmtId="1" fontId="27" fillId="10" borderId="36" xfId="0" applyNumberFormat="1" applyFont="1" applyFill="1" applyBorder="1" applyAlignment="1" applyProtection="1">
      <alignment horizontal="center" vertical="center" wrapText="1"/>
      <protection locked="0"/>
    </xf>
    <xf numFmtId="1" fontId="27" fillId="10" borderId="36" xfId="0" applyNumberFormat="1" applyFont="1" applyFill="1" applyBorder="1" applyAlignment="1" applyProtection="1">
      <alignment horizontal="center"/>
      <protection locked="0"/>
    </xf>
    <xf numFmtId="1" fontId="0" fillId="0" borderId="36" xfId="0" applyNumberFormat="1" applyBorder="1" applyAlignment="1" applyProtection="1">
      <alignment horizontal="center" vertical="center" wrapText="1"/>
    </xf>
    <xf numFmtId="1" fontId="4" fillId="0" borderId="36" xfId="0" applyNumberFormat="1" applyFont="1" applyBorder="1" applyAlignment="1" applyProtection="1">
      <alignment horizontal="center" vertical="center"/>
    </xf>
    <xf numFmtId="1" fontId="0" fillId="0" borderId="36" xfId="0" applyNumberFormat="1" applyBorder="1" applyAlignment="1" applyProtection="1">
      <alignment horizontal="center" vertical="center"/>
    </xf>
    <xf numFmtId="1" fontId="0" fillId="10" borderId="58" xfId="0" applyNumberFormat="1" applyFill="1" applyBorder="1" applyAlignment="1" applyProtection="1">
      <alignment horizontal="center" vertical="center" wrapText="1"/>
      <protection locked="0"/>
    </xf>
    <xf numFmtId="1" fontId="15" fillId="10" borderId="36" xfId="0" applyNumberFormat="1" applyFont="1" applyFill="1" applyBorder="1" applyAlignment="1" applyProtection="1">
      <alignment horizontal="center" vertical="center"/>
      <protection locked="0"/>
    </xf>
    <xf numFmtId="1" fontId="4" fillId="0" borderId="36" xfId="0" applyNumberFormat="1" applyFont="1" applyFill="1" applyBorder="1" applyAlignment="1" applyProtection="1">
      <alignment horizontal="center" vertical="center"/>
    </xf>
    <xf numFmtId="1" fontId="28" fillId="11" borderId="36" xfId="0" applyNumberFormat="1" applyFont="1" applyFill="1" applyBorder="1" applyAlignment="1" applyProtection="1">
      <alignment horizontal="center" vertical="center"/>
    </xf>
    <xf numFmtId="1" fontId="6" fillId="11" borderId="36" xfId="0" applyNumberFormat="1" applyFont="1" applyFill="1" applyBorder="1" applyAlignment="1" applyProtection="1">
      <alignment horizontal="center" vertical="center"/>
    </xf>
    <xf numFmtId="1" fontId="29" fillId="0" borderId="36" xfId="0" applyNumberFormat="1" applyFont="1" applyBorder="1" applyAlignment="1" applyProtection="1">
      <alignment horizontal="center" vertical="center"/>
    </xf>
    <xf numFmtId="0" fontId="5" fillId="0" borderId="36" xfId="0" applyFont="1" applyBorder="1" applyAlignment="1" applyProtection="1">
      <alignment horizontal="right" vertical="center"/>
    </xf>
    <xf numFmtId="1" fontId="27" fillId="10" borderId="36" xfId="0" applyNumberFormat="1" applyFont="1" applyFill="1" applyBorder="1" applyAlignment="1" applyProtection="1">
      <alignment horizontal="center" vertical="center"/>
      <protection locked="0"/>
    </xf>
    <xf numFmtId="0" fontId="5" fillId="0" borderId="28" xfId="0" applyFont="1" applyBorder="1" applyAlignment="1" applyProtection="1">
      <alignment horizontal="right" vertical="center"/>
    </xf>
    <xf numFmtId="0" fontId="0" fillId="11" borderId="62" xfId="0" applyFill="1" applyBorder="1" applyAlignment="1" applyProtection="1">
      <alignment vertical="center"/>
      <protection locked="0"/>
    </xf>
    <xf numFmtId="0" fontId="5" fillId="10" borderId="62" xfId="0" applyFont="1" applyFill="1" applyBorder="1" applyAlignment="1" applyProtection="1">
      <alignment horizontal="center" vertical="center"/>
      <protection locked="0"/>
    </xf>
    <xf numFmtId="0" fontId="4" fillId="10" borderId="62" xfId="0" applyFont="1" applyFill="1" applyBorder="1" applyAlignment="1" applyProtection="1">
      <alignment vertical="center"/>
      <protection locked="0"/>
    </xf>
    <xf numFmtId="0" fontId="0" fillId="3" borderId="62" xfId="0" applyFill="1" applyBorder="1" applyAlignment="1" applyProtection="1">
      <alignment vertical="center"/>
      <protection locked="0"/>
    </xf>
    <xf numFmtId="0" fontId="30" fillId="10" borderId="63" xfId="0" applyFont="1" applyFill="1" applyBorder="1" applyAlignment="1" applyProtection="1">
      <alignment vertical="center"/>
      <protection locked="0"/>
    </xf>
    <xf numFmtId="0" fontId="8" fillId="2" borderId="4" xfId="0" applyFont="1" applyFill="1" applyBorder="1" applyProtection="1">
      <protection hidden="1"/>
    </xf>
    <xf numFmtId="2" fontId="0" fillId="0" borderId="36" xfId="0" applyNumberFormat="1" applyBorder="1"/>
    <xf numFmtId="0" fontId="22" fillId="0" borderId="22" xfId="13" applyFont="1" applyFill="1" applyBorder="1" applyAlignment="1" applyProtection="1">
      <alignment horizontal="center" vertical="center"/>
    </xf>
    <xf numFmtId="0" fontId="26" fillId="0" borderId="36" xfId="0" applyFont="1" applyBorder="1" applyAlignment="1" applyProtection="1">
      <alignment horizontal="right" vertical="center"/>
    </xf>
    <xf numFmtId="0" fontId="12" fillId="0" borderId="0" xfId="0" applyFont="1" applyFill="1" applyBorder="1" applyAlignment="1" applyProtection="1">
      <alignment horizontal="justify" vertical="center"/>
      <protection locked="0"/>
    </xf>
    <xf numFmtId="166" fontId="0" fillId="0" borderId="36" xfId="0" applyNumberFormat="1" applyBorder="1" applyAlignment="1">
      <alignment horizontal="left" vertical="center"/>
    </xf>
    <xf numFmtId="0" fontId="8" fillId="0" borderId="0" xfId="0" applyFont="1" applyProtection="1"/>
    <xf numFmtId="0" fontId="40" fillId="0" borderId="0" xfId="0" applyFont="1" applyProtection="1"/>
    <xf numFmtId="1" fontId="22" fillId="0" borderId="0" xfId="0" applyNumberFormat="1" applyFont="1" applyAlignment="1" applyProtection="1">
      <alignment horizontal="right"/>
    </xf>
    <xf numFmtId="0" fontId="8" fillId="0" borderId="0" xfId="0" applyFont="1" applyFill="1" applyBorder="1" applyProtection="1"/>
    <xf numFmtId="0" fontId="41" fillId="0" borderId="0" xfId="0" applyFont="1" applyProtection="1"/>
    <xf numFmtId="0" fontId="22" fillId="0" borderId="0" xfId="0" applyFont="1" applyProtection="1"/>
    <xf numFmtId="1" fontId="8" fillId="0" borderId="0" xfId="0" applyNumberFormat="1" applyFont="1" applyAlignment="1" applyProtection="1">
      <alignment horizontal="right"/>
    </xf>
    <xf numFmtId="167" fontId="42" fillId="2" borderId="15" xfId="0" applyNumberFormat="1" applyFont="1" applyFill="1" applyBorder="1" applyAlignment="1" applyProtection="1">
      <alignment horizontal="right"/>
    </xf>
    <xf numFmtId="167" fontId="42" fillId="2" borderId="13" xfId="0" applyNumberFormat="1" applyFont="1" applyFill="1" applyBorder="1" applyAlignment="1" applyProtection="1">
      <alignment horizontal="right"/>
    </xf>
    <xf numFmtId="167" fontId="42" fillId="2" borderId="64" xfId="0" applyNumberFormat="1" applyFont="1" applyFill="1" applyBorder="1" applyProtection="1"/>
    <xf numFmtId="167" fontId="42" fillId="2" borderId="0" xfId="0" applyNumberFormat="1" applyFont="1" applyFill="1" applyProtection="1"/>
    <xf numFmtId="0" fontId="42" fillId="0" borderId="12" xfId="0" applyFont="1" applyFill="1" applyBorder="1" applyAlignment="1" applyProtection="1">
      <alignment horizontal="right"/>
    </xf>
    <xf numFmtId="0" fontId="42" fillId="0" borderId="14" xfId="0" applyFont="1" applyFill="1" applyBorder="1" applyAlignment="1" applyProtection="1">
      <alignment horizontal="right"/>
    </xf>
    <xf numFmtId="1" fontId="42" fillId="0" borderId="66" xfId="0" applyNumberFormat="1" applyFont="1" applyFill="1" applyBorder="1" applyProtection="1"/>
    <xf numFmtId="0" fontId="42" fillId="0" borderId="0" xfId="0" applyFont="1" applyFill="1" applyProtection="1"/>
    <xf numFmtId="0" fontId="43" fillId="0" borderId="12" xfId="0" applyFont="1" applyFill="1" applyBorder="1" applyAlignment="1" applyProtection="1">
      <alignment horizontal="right"/>
    </xf>
    <xf numFmtId="0" fontId="43" fillId="0" borderId="14" xfId="0" applyFont="1" applyFill="1" applyBorder="1" applyAlignment="1" applyProtection="1">
      <alignment horizontal="right"/>
    </xf>
    <xf numFmtId="1" fontId="43" fillId="0" borderId="66" xfId="0" applyNumberFormat="1" applyFont="1" applyFill="1" applyBorder="1" applyProtection="1"/>
    <xf numFmtId="0" fontId="43" fillId="0" borderId="0" xfId="0" applyFont="1" applyFill="1" applyProtection="1"/>
    <xf numFmtId="0" fontId="44" fillId="0" borderId="12" xfId="0" applyFont="1" applyFill="1" applyBorder="1" applyAlignment="1" applyProtection="1">
      <alignment horizontal="right"/>
    </xf>
    <xf numFmtId="0" fontId="44" fillId="0" borderId="14" xfId="0" applyFont="1" applyFill="1" applyBorder="1" applyAlignment="1" applyProtection="1">
      <alignment horizontal="right"/>
    </xf>
    <xf numFmtId="1" fontId="44" fillId="0" borderId="66" xfId="0" applyNumberFormat="1" applyFont="1" applyFill="1" applyBorder="1" applyProtection="1"/>
    <xf numFmtId="0" fontId="44" fillId="0" borderId="0" xfId="0" applyFont="1" applyFill="1" applyProtection="1"/>
    <xf numFmtId="0" fontId="45" fillId="0" borderId="12" xfId="0" applyFont="1" applyFill="1" applyBorder="1" applyAlignment="1" applyProtection="1">
      <alignment horizontal="right"/>
    </xf>
    <xf numFmtId="0" fontId="45" fillId="0" borderId="14" xfId="0" applyFont="1" applyFill="1" applyBorder="1" applyAlignment="1" applyProtection="1">
      <alignment horizontal="right"/>
    </xf>
    <xf numFmtId="1" fontId="45" fillId="0" borderId="65" xfId="0" applyNumberFormat="1" applyFont="1" applyFill="1" applyBorder="1" applyAlignment="1" applyProtection="1">
      <alignment horizontal="right"/>
    </xf>
    <xf numFmtId="1" fontId="45" fillId="0" borderId="66" xfId="0" applyNumberFormat="1" applyFont="1" applyFill="1" applyBorder="1" applyProtection="1"/>
    <xf numFmtId="0" fontId="45" fillId="0" borderId="0" xfId="0" applyFont="1" applyFill="1" applyProtection="1"/>
    <xf numFmtId="0" fontId="46" fillId="0" borderId="67" xfId="0" applyFont="1" applyFill="1" applyBorder="1" applyAlignment="1" applyProtection="1">
      <alignment horizontal="right"/>
    </xf>
    <xf numFmtId="0" fontId="46" fillId="0" borderId="27" xfId="0" applyFont="1" applyFill="1" applyBorder="1" applyAlignment="1" applyProtection="1">
      <alignment horizontal="right"/>
    </xf>
    <xf numFmtId="1" fontId="46" fillId="0" borderId="68" xfId="0" applyNumberFormat="1" applyFont="1" applyFill="1" applyBorder="1" applyAlignment="1" applyProtection="1">
      <alignment horizontal="right"/>
    </xf>
    <xf numFmtId="1" fontId="46" fillId="0" borderId="69" xfId="0" applyNumberFormat="1" applyFont="1" applyFill="1" applyBorder="1" applyProtection="1"/>
    <xf numFmtId="0" fontId="46" fillId="0" borderId="0" xfId="0" applyFont="1" applyFill="1" applyProtection="1"/>
    <xf numFmtId="0" fontId="8" fillId="5" borderId="4" xfId="0" applyFont="1" applyFill="1" applyBorder="1" applyProtection="1"/>
    <xf numFmtId="0" fontId="8" fillId="5" borderId="2" xfId="0" applyFont="1" applyFill="1" applyBorder="1" applyProtection="1"/>
    <xf numFmtId="1" fontId="22" fillId="5" borderId="2" xfId="0" applyNumberFormat="1" applyFont="1" applyFill="1" applyBorder="1" applyAlignment="1" applyProtection="1">
      <alignment horizontal="right"/>
    </xf>
    <xf numFmtId="0" fontId="22" fillId="5" borderId="25" xfId="0" applyFont="1" applyFill="1" applyBorder="1" applyProtection="1"/>
    <xf numFmtId="0" fontId="8" fillId="5" borderId="0" xfId="0" applyFont="1" applyFill="1" applyProtection="1"/>
    <xf numFmtId="0" fontId="8" fillId="0" borderId="70" xfId="0" applyFont="1" applyBorder="1" applyProtection="1"/>
    <xf numFmtId="0" fontId="8" fillId="0" borderId="24" xfId="0" applyFont="1" applyBorder="1" applyProtection="1"/>
    <xf numFmtId="1" fontId="8" fillId="0" borderId="71" xfId="0" applyNumberFormat="1" applyFont="1" applyBorder="1" applyAlignment="1" applyProtection="1">
      <alignment horizontal="right"/>
    </xf>
    <xf numFmtId="0" fontId="22" fillId="5" borderId="72" xfId="0" applyFont="1" applyFill="1" applyBorder="1" applyProtection="1"/>
    <xf numFmtId="0" fontId="8" fillId="0" borderId="12" xfId="0" applyFont="1" applyBorder="1" applyProtection="1"/>
    <xf numFmtId="0" fontId="8" fillId="0" borderId="14" xfId="0" applyFont="1" applyBorder="1" applyProtection="1"/>
    <xf numFmtId="1" fontId="8" fillId="0" borderId="65" xfId="0" applyNumberFormat="1" applyFont="1" applyBorder="1" applyAlignment="1" applyProtection="1">
      <alignment horizontal="right"/>
    </xf>
    <xf numFmtId="0" fontId="8" fillId="2" borderId="12" xfId="0" applyFont="1" applyFill="1" applyBorder="1" applyProtection="1"/>
    <xf numFmtId="0" fontId="8" fillId="2" borderId="14" xfId="0" applyFont="1" applyFill="1" applyBorder="1" applyProtection="1"/>
    <xf numFmtId="1" fontId="8" fillId="2" borderId="65" xfId="0" applyNumberFormat="1" applyFont="1" applyFill="1" applyBorder="1" applyAlignment="1" applyProtection="1">
      <alignment horizontal="right"/>
    </xf>
    <xf numFmtId="1" fontId="22" fillId="2" borderId="64" xfId="0" applyNumberFormat="1" applyFont="1" applyFill="1" applyBorder="1" applyProtection="1"/>
    <xf numFmtId="0" fontId="8" fillId="2" borderId="0" xfId="0" applyFont="1" applyFill="1" applyProtection="1"/>
    <xf numFmtId="1" fontId="22" fillId="2" borderId="69" xfId="0" applyNumberFormat="1" applyFont="1" applyFill="1" applyBorder="1" applyProtection="1"/>
    <xf numFmtId="0" fontId="8" fillId="0" borderId="12" xfId="0" applyFont="1" applyFill="1" applyBorder="1" applyProtection="1"/>
    <xf numFmtId="0" fontId="8" fillId="0" borderId="14" xfId="0" applyFont="1" applyFill="1" applyBorder="1" applyProtection="1"/>
    <xf numFmtId="1" fontId="40" fillId="0" borderId="65" xfId="0" applyNumberFormat="1" applyFont="1" applyBorder="1" applyAlignment="1" applyProtection="1">
      <alignment horizontal="right"/>
    </xf>
    <xf numFmtId="0" fontId="8" fillId="0" borderId="10" xfId="0" applyFont="1" applyFill="1" applyBorder="1" applyProtection="1"/>
    <xf numFmtId="0" fontId="8" fillId="0" borderId="73" xfId="0" applyFont="1" applyFill="1" applyBorder="1" applyProtection="1"/>
    <xf numFmtId="1" fontId="8" fillId="0" borderId="21" xfId="0" applyNumberFormat="1" applyFont="1" applyBorder="1" applyAlignment="1" applyProtection="1">
      <alignment horizontal="right"/>
    </xf>
    <xf numFmtId="1" fontId="8" fillId="5" borderId="2" xfId="0" applyNumberFormat="1" applyFont="1" applyFill="1" applyBorder="1" applyAlignment="1" applyProtection="1">
      <alignment horizontal="right"/>
    </xf>
    <xf numFmtId="0" fontId="22" fillId="2" borderId="72" xfId="0" applyFont="1" applyFill="1" applyBorder="1" applyProtection="1"/>
    <xf numFmtId="1" fontId="22" fillId="2" borderId="66" xfId="0" applyNumberFormat="1" applyFont="1" applyFill="1" applyBorder="1" applyProtection="1"/>
    <xf numFmtId="1" fontId="22" fillId="2" borderId="41" xfId="0" applyNumberFormat="1" applyFont="1" applyFill="1" applyBorder="1" applyProtection="1"/>
    <xf numFmtId="0" fontId="8" fillId="2" borderId="70" xfId="0" applyFont="1" applyFill="1" applyBorder="1" applyProtection="1"/>
    <xf numFmtId="0" fontId="8" fillId="2" borderId="24" xfId="0" applyFont="1" applyFill="1" applyBorder="1" applyProtection="1"/>
    <xf numFmtId="1" fontId="8" fillId="2" borderId="71" xfId="0" applyNumberFormat="1" applyFont="1" applyFill="1" applyBorder="1" applyAlignment="1" applyProtection="1">
      <alignment horizontal="right"/>
    </xf>
    <xf numFmtId="168" fontId="8" fillId="0" borderId="65" xfId="0" applyNumberFormat="1" applyFont="1" applyBorder="1" applyAlignment="1" applyProtection="1">
      <alignment horizontal="right"/>
    </xf>
    <xf numFmtId="0" fontId="8" fillId="0" borderId="10" xfId="0" applyFont="1" applyBorder="1" applyProtection="1"/>
    <xf numFmtId="0" fontId="8" fillId="0" borderId="73" xfId="0" applyFont="1" applyBorder="1" applyProtection="1"/>
    <xf numFmtId="0" fontId="8" fillId="5" borderId="12" xfId="0" applyFont="1" applyFill="1" applyBorder="1" applyProtection="1"/>
    <xf numFmtId="0" fontId="8" fillId="5" borderId="14" xfId="0" applyFont="1" applyFill="1" applyBorder="1" applyProtection="1"/>
    <xf numFmtId="1" fontId="8" fillId="5" borderId="65" xfId="0" applyNumberFormat="1" applyFont="1" applyFill="1" applyBorder="1" applyAlignment="1" applyProtection="1">
      <alignment horizontal="right"/>
    </xf>
    <xf numFmtId="0" fontId="8" fillId="0" borderId="67" xfId="0" applyFont="1" applyBorder="1" applyProtection="1"/>
    <xf numFmtId="0" fontId="8" fillId="0" borderId="17" xfId="0" applyFont="1" applyBorder="1" applyProtection="1"/>
    <xf numFmtId="1" fontId="8" fillId="0" borderId="68" xfId="0" applyNumberFormat="1" applyFont="1" applyBorder="1" applyAlignment="1" applyProtection="1">
      <alignment horizontal="right"/>
    </xf>
    <xf numFmtId="0" fontId="22" fillId="5" borderId="41" xfId="0" applyFont="1" applyFill="1" applyBorder="1" applyProtection="1"/>
    <xf numFmtId="0" fontId="8" fillId="5" borderId="0" xfId="0" applyFont="1" applyFill="1" applyBorder="1" applyProtection="1"/>
    <xf numFmtId="2" fontId="22" fillId="0" borderId="36" xfId="13" applyNumberFormat="1" applyFont="1" applyFill="1" applyBorder="1" applyAlignment="1" applyProtection="1">
      <alignment horizontal="center" vertical="center"/>
    </xf>
    <xf numFmtId="0" fontId="0" fillId="0" borderId="36" xfId="0" applyBorder="1"/>
    <xf numFmtId="2" fontId="22" fillId="3" borderId="36" xfId="13" applyNumberFormat="1" applyFont="1" applyFill="1" applyBorder="1" applyAlignment="1" applyProtection="1">
      <alignment horizontal="left" vertical="center"/>
    </xf>
    <xf numFmtId="2" fontId="22" fillId="3" borderId="36" xfId="13" applyNumberFormat="1" applyFont="1" applyFill="1" applyBorder="1" applyAlignment="1" applyProtection="1">
      <alignment horizontal="center" vertical="center"/>
    </xf>
    <xf numFmtId="0" fontId="3" fillId="4" borderId="36" xfId="13" applyFont="1" applyFill="1" applyBorder="1" applyAlignment="1" applyProtection="1">
      <alignment horizontal="left" vertical="top"/>
    </xf>
    <xf numFmtId="0" fontId="3" fillId="0" borderId="36" xfId="0" applyFont="1" applyBorder="1" applyAlignment="1">
      <alignment horizontal="left" vertical="top"/>
    </xf>
    <xf numFmtId="0" fontId="3" fillId="0" borderId="36" xfId="0" applyFont="1" applyFill="1" applyBorder="1" applyAlignment="1">
      <alignment horizontal="left" vertical="top"/>
    </xf>
    <xf numFmtId="2" fontId="6" fillId="4" borderId="0" xfId="13" applyNumberFormat="1" applyFont="1" applyFill="1" applyBorder="1" applyAlignment="1" applyProtection="1">
      <alignment horizontal="center" vertical="center"/>
    </xf>
    <xf numFmtId="0" fontId="22" fillId="0" borderId="0" xfId="13" applyFont="1" applyFill="1" applyBorder="1" applyAlignment="1" applyProtection="1">
      <alignment horizontal="center" vertical="center"/>
    </xf>
    <xf numFmtId="2" fontId="22" fillId="0" borderId="0" xfId="13" applyNumberFormat="1" applyFont="1" applyFill="1" applyBorder="1" applyAlignment="1" applyProtection="1">
      <alignment horizontal="left" vertical="center"/>
    </xf>
    <xf numFmtId="2" fontId="22" fillId="0" borderId="0" xfId="13" applyNumberFormat="1" applyFont="1" applyFill="1" applyBorder="1" applyAlignment="1" applyProtection="1">
      <alignment horizontal="center" vertical="center"/>
    </xf>
    <xf numFmtId="0" fontId="0" fillId="0" borderId="0" xfId="0" applyFill="1" applyBorder="1" applyProtection="1">
      <protection hidden="1"/>
    </xf>
    <xf numFmtId="0" fontId="22" fillId="3" borderId="36" xfId="13" applyFont="1" applyFill="1" applyBorder="1" applyAlignment="1" applyProtection="1">
      <alignment horizontal="center" vertical="center"/>
    </xf>
    <xf numFmtId="0" fontId="22" fillId="13" borderId="36" xfId="13" applyFont="1" applyFill="1" applyBorder="1" applyAlignment="1" applyProtection="1">
      <alignment horizontal="center" vertical="center"/>
    </xf>
    <xf numFmtId="2" fontId="22" fillId="3" borderId="45" xfId="13" applyNumberFormat="1" applyFont="1" applyFill="1" applyBorder="1" applyAlignment="1" applyProtection="1">
      <alignment horizontal="left" vertical="center"/>
    </xf>
    <xf numFmtId="2" fontId="6" fillId="0" borderId="36" xfId="13" applyNumberFormat="1" applyFont="1" applyFill="1" applyBorder="1" applyAlignment="1" applyProtection="1">
      <alignment horizontal="center" vertical="center"/>
    </xf>
    <xf numFmtId="0" fontId="1" fillId="0" borderId="36" xfId="0" applyFont="1" applyBorder="1"/>
    <xf numFmtId="2" fontId="6" fillId="4" borderId="36" xfId="13" applyNumberFormat="1" applyFont="1" applyFill="1" applyBorder="1" applyAlignment="1" applyProtection="1">
      <alignment horizontal="center" vertical="center"/>
    </xf>
    <xf numFmtId="2" fontId="6" fillId="3" borderId="36" xfId="13" applyNumberFormat="1" applyFont="1" applyFill="1" applyBorder="1" applyAlignment="1" applyProtection="1">
      <alignment horizontal="center" vertical="center"/>
    </xf>
    <xf numFmtId="0" fontId="22" fillId="4" borderId="6" xfId="13" applyFont="1" applyFill="1" applyBorder="1" applyAlignment="1" applyProtection="1">
      <alignment horizontal="center" vertical="center"/>
    </xf>
    <xf numFmtId="2" fontId="22" fillId="3" borderId="34" xfId="13" applyNumberFormat="1" applyFont="1" applyFill="1" applyBorder="1" applyAlignment="1" applyProtection="1">
      <alignment horizontal="center" vertical="center"/>
    </xf>
    <xf numFmtId="2" fontId="22" fillId="3" borderId="29" xfId="13" applyNumberFormat="1" applyFont="1" applyFill="1" applyBorder="1" applyAlignment="1" applyProtection="1">
      <alignment horizontal="center" vertical="center"/>
    </xf>
    <xf numFmtId="2" fontId="22" fillId="4" borderId="30" xfId="13" applyNumberFormat="1" applyFont="1" applyFill="1" applyBorder="1" applyAlignment="1" applyProtection="1">
      <alignment horizontal="center" vertical="center"/>
    </xf>
    <xf numFmtId="0" fontId="0" fillId="0" borderId="30" xfId="0" applyBorder="1"/>
    <xf numFmtId="0" fontId="0" fillId="13" borderId="36" xfId="0" applyFill="1" applyBorder="1"/>
    <xf numFmtId="2" fontId="22" fillId="13" borderId="36" xfId="13" applyNumberFormat="1" applyFont="1" applyFill="1" applyBorder="1" applyAlignment="1" applyProtection="1">
      <alignment horizontal="center" vertical="center"/>
    </xf>
    <xf numFmtId="0" fontId="3" fillId="0" borderId="36" xfId="0" applyFont="1" applyBorder="1" applyAlignment="1">
      <alignment vertical="top"/>
    </xf>
    <xf numFmtId="0" fontId="22" fillId="4" borderId="36" xfId="13" applyFont="1" applyFill="1" applyBorder="1" applyAlignment="1" applyProtection="1">
      <alignment horizontal="center" vertical="center"/>
    </xf>
    <xf numFmtId="2" fontId="0" fillId="0" borderId="55" xfId="0" applyNumberFormat="1" applyBorder="1" applyAlignment="1" applyProtection="1">
      <alignment horizontal="center" vertical="center" wrapText="1"/>
    </xf>
    <xf numFmtId="2" fontId="0" fillId="0" borderId="36" xfId="0" applyNumberFormat="1" applyBorder="1" applyAlignment="1" applyProtection="1">
      <alignment horizontal="center" vertical="center" wrapText="1"/>
    </xf>
    <xf numFmtId="2" fontId="0" fillId="3" borderId="62" xfId="0" applyNumberFormat="1" applyFill="1" applyBorder="1" applyAlignment="1" applyProtection="1">
      <alignment vertical="center"/>
      <protection locked="0"/>
    </xf>
    <xf numFmtId="0" fontId="0" fillId="0" borderId="36" xfId="0" applyBorder="1" applyAlignment="1">
      <alignment horizontal="center" vertical="center"/>
    </xf>
    <xf numFmtId="2" fontId="8" fillId="0" borderId="36" xfId="13" applyNumberFormat="1" applyFont="1" applyFill="1" applyBorder="1" applyAlignment="1" applyProtection="1">
      <alignment horizontal="center" vertical="center"/>
    </xf>
    <xf numFmtId="2" fontId="1" fillId="0" borderId="36" xfId="0" applyNumberFormat="1" applyFont="1" applyBorder="1" applyAlignment="1">
      <alignment horizontal="center"/>
    </xf>
    <xf numFmtId="2" fontId="8" fillId="4" borderId="36" xfId="13" applyNumberFormat="1" applyFont="1" applyFill="1" applyBorder="1" applyAlignment="1" applyProtection="1">
      <alignment horizontal="center" vertical="center"/>
    </xf>
    <xf numFmtId="2" fontId="8" fillId="3" borderId="36" xfId="13" applyNumberFormat="1" applyFont="1" applyFill="1" applyBorder="1" applyAlignment="1" applyProtection="1">
      <alignment horizontal="center" vertical="center"/>
    </xf>
    <xf numFmtId="2" fontId="6" fillId="0" borderId="36" xfId="13" applyNumberFormat="1" applyFont="1" applyFill="1" applyBorder="1" applyAlignment="1" applyProtection="1">
      <alignment horizontal="left" vertical="center"/>
    </xf>
    <xf numFmtId="2" fontId="6" fillId="4" borderId="36" xfId="13" applyNumberFormat="1" applyFont="1" applyFill="1" applyBorder="1" applyAlignment="1" applyProtection="1">
      <alignment horizontal="left" vertical="center"/>
    </xf>
    <xf numFmtId="2" fontId="6" fillId="12" borderId="36" xfId="13" applyNumberFormat="1" applyFont="1" applyFill="1" applyBorder="1" applyAlignment="1" applyProtection="1">
      <alignment horizontal="center" vertical="center"/>
    </xf>
    <xf numFmtId="2" fontId="6" fillId="12" borderId="36" xfId="13" applyNumberFormat="1" applyFont="1" applyFill="1" applyBorder="1" applyAlignment="1" applyProtection="1">
      <alignment horizontal="left" vertical="center"/>
    </xf>
    <xf numFmtId="0" fontId="22" fillId="3" borderId="65" xfId="13" applyFont="1" applyFill="1" applyBorder="1" applyAlignment="1" applyProtection="1">
      <alignment horizontal="center" vertical="center"/>
    </xf>
    <xf numFmtId="0" fontId="22" fillId="4" borderId="65" xfId="13" applyFont="1" applyFill="1" applyBorder="1" applyAlignment="1" applyProtection="1">
      <alignment horizontal="center" vertical="center"/>
    </xf>
    <xf numFmtId="2" fontId="22" fillId="13" borderId="36" xfId="13" applyNumberFormat="1" applyFont="1" applyFill="1" applyBorder="1" applyAlignment="1" applyProtection="1">
      <alignment horizontal="center" vertical="center"/>
    </xf>
    <xf numFmtId="0" fontId="26" fillId="0" borderId="36" xfId="0" applyFont="1" applyBorder="1" applyAlignment="1" applyProtection="1">
      <alignment horizontal="right" vertical="center"/>
    </xf>
    <xf numFmtId="0" fontId="12" fillId="0" borderId="0" xfId="0" applyFont="1" applyFill="1" applyBorder="1" applyAlignment="1" applyProtection="1">
      <alignment horizontal="justify" vertical="center"/>
      <protection locked="0"/>
    </xf>
    <xf numFmtId="2" fontId="8" fillId="0" borderId="36" xfId="0" applyNumberFormat="1" applyFont="1" applyFill="1" applyBorder="1" applyAlignment="1" applyProtection="1">
      <alignment horizontal="center" vertical="center"/>
      <protection locked="0"/>
    </xf>
    <xf numFmtId="2" fontId="8" fillId="6" borderId="36" xfId="0" applyNumberFormat="1" applyFont="1" applyFill="1" applyBorder="1" applyAlignment="1" applyProtection="1">
      <alignment horizontal="center" vertical="center"/>
      <protection locked="0"/>
    </xf>
    <xf numFmtId="2" fontId="8" fillId="0" borderId="36" xfId="0" applyNumberFormat="1" applyFont="1" applyFill="1" applyBorder="1" applyAlignment="1" applyProtection="1">
      <alignment horizontal="center" vertical="center"/>
    </xf>
    <xf numFmtId="2" fontId="11" fillId="0" borderId="36" xfId="0" applyNumberFormat="1" applyFont="1" applyFill="1" applyBorder="1" applyAlignment="1" applyProtection="1">
      <alignment horizontal="center" vertical="center"/>
    </xf>
    <xf numFmtId="2" fontId="13" fillId="0" borderId="36" xfId="0" applyNumberFormat="1" applyFont="1" applyFill="1" applyBorder="1" applyAlignment="1" applyProtection="1">
      <alignment horizontal="center" vertical="center"/>
      <protection locked="0"/>
    </xf>
    <xf numFmtId="2" fontId="11" fillId="6" borderId="36" xfId="0" applyNumberFormat="1" applyFont="1" applyFill="1" applyBorder="1" applyAlignment="1" applyProtection="1">
      <alignment horizontal="center" vertical="center"/>
    </xf>
    <xf numFmtId="2" fontId="8" fillId="6" borderId="36" xfId="0" applyNumberFormat="1" applyFont="1" applyFill="1" applyBorder="1" applyAlignment="1" applyProtection="1">
      <alignment horizontal="center" vertical="center"/>
    </xf>
    <xf numFmtId="2" fontId="13" fillId="6" borderId="36" xfId="0" applyNumberFormat="1" applyFont="1" applyFill="1" applyBorder="1" applyAlignment="1" applyProtection="1">
      <alignment horizontal="center" vertical="center"/>
      <protection locked="0"/>
    </xf>
    <xf numFmtId="2" fontId="8" fillId="2" borderId="42" xfId="0" applyNumberFormat="1" applyFont="1" applyFill="1" applyBorder="1" applyAlignment="1" applyProtection="1">
      <alignment vertical="center" wrapText="1"/>
      <protection locked="0"/>
    </xf>
    <xf numFmtId="2" fontId="8" fillId="0" borderId="39" xfId="0" applyNumberFormat="1" applyFont="1" applyFill="1" applyBorder="1" applyAlignment="1" applyProtection="1">
      <alignment horizontal="center" vertical="center"/>
    </xf>
    <xf numFmtId="2" fontId="8" fillId="0" borderId="39" xfId="0" applyNumberFormat="1" applyFont="1" applyFill="1" applyBorder="1" applyAlignment="1" applyProtection="1">
      <alignment horizontal="center" vertical="center"/>
      <protection locked="0"/>
    </xf>
    <xf numFmtId="2" fontId="8" fillId="0" borderId="9" xfId="0" applyNumberFormat="1" applyFont="1" applyFill="1" applyBorder="1" applyAlignment="1" applyProtection="1">
      <alignment horizontal="center" vertical="center"/>
      <protection locked="0"/>
    </xf>
    <xf numFmtId="2" fontId="8" fillId="2" borderId="27" xfId="0" applyNumberFormat="1" applyFont="1" applyFill="1" applyBorder="1" applyAlignment="1" applyProtection="1">
      <alignment vertical="center" wrapText="1"/>
      <protection locked="0"/>
    </xf>
    <xf numFmtId="2" fontId="11" fillId="0" borderId="75" xfId="0" applyNumberFormat="1" applyFont="1" applyFill="1" applyBorder="1" applyAlignment="1" applyProtection="1">
      <alignment horizontal="center" vertical="center"/>
    </xf>
    <xf numFmtId="2" fontId="8" fillId="0" borderId="75" xfId="0" applyNumberFormat="1" applyFont="1" applyFill="1" applyBorder="1" applyAlignment="1" applyProtection="1">
      <alignment horizontal="center" vertical="center"/>
    </xf>
    <xf numFmtId="2" fontId="8" fillId="0" borderId="75" xfId="0" applyNumberFormat="1" applyFont="1" applyFill="1" applyBorder="1" applyAlignment="1" applyProtection="1">
      <alignment horizontal="center" vertical="center"/>
      <protection locked="0"/>
    </xf>
    <xf numFmtId="2" fontId="13" fillId="0" borderId="17" xfId="0" applyNumberFormat="1" applyFont="1" applyFill="1" applyBorder="1" applyAlignment="1" applyProtection="1">
      <alignment horizontal="center"/>
      <protection locked="0"/>
    </xf>
    <xf numFmtId="2" fontId="11" fillId="0" borderId="39" xfId="0" applyNumberFormat="1" applyFont="1" applyFill="1" applyBorder="1" applyAlignment="1" applyProtection="1">
      <alignment horizontal="center" vertical="center"/>
    </xf>
    <xf numFmtId="2" fontId="13" fillId="0" borderId="39" xfId="0" applyNumberFormat="1" applyFont="1" applyFill="1" applyBorder="1" applyAlignment="1" applyProtection="1">
      <alignment horizontal="center" vertical="center"/>
      <protection locked="0"/>
    </xf>
    <xf numFmtId="2" fontId="8" fillId="0" borderId="55" xfId="0" applyNumberFormat="1" applyFont="1" applyFill="1" applyBorder="1" applyAlignment="1" applyProtection="1">
      <alignment horizontal="center" vertical="center"/>
      <protection locked="0"/>
    </xf>
    <xf numFmtId="0" fontId="8" fillId="2" borderId="3" xfId="0" applyFont="1" applyFill="1" applyBorder="1" applyAlignment="1" applyProtection="1">
      <alignment vertical="center"/>
      <protection locked="0"/>
    </xf>
    <xf numFmtId="2" fontId="10" fillId="2" borderId="3" xfId="0" applyNumberFormat="1" applyFont="1" applyFill="1" applyBorder="1" applyAlignment="1" applyProtection="1">
      <alignment horizontal="center" vertical="center" wrapText="1"/>
      <protection locked="0"/>
    </xf>
    <xf numFmtId="2" fontId="12" fillId="2" borderId="3" xfId="0" applyNumberFormat="1" applyFont="1" applyFill="1" applyBorder="1" applyAlignment="1" applyProtection="1">
      <alignment horizontal="center" vertical="center" wrapText="1"/>
      <protection locked="0"/>
    </xf>
    <xf numFmtId="0" fontId="8" fillId="0" borderId="55" xfId="0" applyFont="1" applyFill="1" applyBorder="1" applyAlignment="1" applyProtection="1">
      <alignment horizontal="left" vertical="center"/>
      <protection locked="0"/>
    </xf>
    <xf numFmtId="2" fontId="16" fillId="0" borderId="75" xfId="0" applyNumberFormat="1" applyFont="1" applyFill="1" applyBorder="1" applyAlignment="1" applyProtection="1">
      <alignment horizontal="center" vertical="center"/>
    </xf>
    <xf numFmtId="2" fontId="13" fillId="0" borderId="75" xfId="0" applyNumberFormat="1" applyFont="1" applyFill="1" applyBorder="1" applyAlignment="1" applyProtection="1">
      <alignment horizontal="center" vertical="center"/>
    </xf>
    <xf numFmtId="2" fontId="13" fillId="0" borderId="75" xfId="0" applyNumberFormat="1" applyFont="1" applyFill="1" applyBorder="1" applyAlignment="1" applyProtection="1">
      <alignment horizontal="center" vertical="center"/>
      <protection locked="0"/>
    </xf>
    <xf numFmtId="2" fontId="8" fillId="0" borderId="74" xfId="0" applyNumberFormat="1" applyFont="1" applyFill="1" applyBorder="1" applyAlignment="1" applyProtection="1">
      <alignment horizontal="center" vertical="center"/>
    </xf>
    <xf numFmtId="2" fontId="13" fillId="0" borderId="74" xfId="0" applyNumberFormat="1" applyFont="1" applyFill="1" applyBorder="1" applyAlignment="1" applyProtection="1">
      <alignment horizontal="center" vertical="center"/>
    </xf>
    <xf numFmtId="2" fontId="8" fillId="0" borderId="14" xfId="0" applyNumberFormat="1" applyFont="1" applyFill="1" applyBorder="1" applyAlignment="1" applyProtection="1">
      <alignment horizontal="center" vertical="center"/>
    </xf>
    <xf numFmtId="0" fontId="8" fillId="0" borderId="6" xfId="0" applyFont="1" applyFill="1" applyBorder="1" applyAlignment="1" applyProtection="1">
      <alignment horizontal="left" vertical="center"/>
      <protection locked="0"/>
    </xf>
    <xf numFmtId="0" fontId="8" fillId="0" borderId="77" xfId="0" applyFont="1" applyFill="1" applyBorder="1" applyAlignment="1" applyProtection="1">
      <alignment horizontal="left" vertical="center"/>
      <protection locked="0"/>
    </xf>
    <xf numFmtId="0" fontId="0" fillId="0" borderId="42" xfId="0" applyBorder="1" applyProtection="1">
      <protection locked="0"/>
    </xf>
    <xf numFmtId="0" fontId="26" fillId="0" borderId="55" xfId="0" applyFont="1" applyBorder="1" applyAlignment="1" applyProtection="1">
      <alignment horizontal="left" vertical="center" wrapText="1"/>
    </xf>
    <xf numFmtId="0" fontId="26" fillId="0" borderId="36" xfId="0" applyFont="1" applyBorder="1" applyAlignment="1" applyProtection="1">
      <alignment horizontal="left" vertical="center" wrapText="1"/>
    </xf>
    <xf numFmtId="0" fontId="26" fillId="0" borderId="36" xfId="0" applyFont="1" applyBorder="1" applyAlignment="1" applyProtection="1">
      <alignment horizontal="left" vertical="center"/>
    </xf>
    <xf numFmtId="0" fontId="26" fillId="12" borderId="36" xfId="0" applyFont="1" applyFill="1" applyBorder="1" applyAlignment="1" applyProtection="1">
      <alignment horizontal="left" vertical="center"/>
    </xf>
    <xf numFmtId="1" fontId="14" fillId="12" borderId="36" xfId="0" applyNumberFormat="1" applyFont="1" applyFill="1" applyBorder="1" applyAlignment="1" applyProtection="1">
      <alignment horizontal="center" vertical="center" wrapText="1"/>
      <protection locked="0"/>
    </xf>
    <xf numFmtId="1" fontId="5" fillId="12" borderId="36" xfId="0" applyNumberFormat="1" applyFont="1" applyFill="1" applyBorder="1" applyAlignment="1" applyProtection="1">
      <alignment horizontal="center" vertical="center"/>
      <protection locked="0"/>
    </xf>
    <xf numFmtId="1" fontId="27" fillId="12" borderId="36" xfId="0" applyNumberFormat="1" applyFont="1" applyFill="1" applyBorder="1" applyAlignment="1" applyProtection="1">
      <alignment horizontal="center" vertical="center" wrapText="1"/>
      <protection locked="0"/>
    </xf>
    <xf numFmtId="1" fontId="27" fillId="12" borderId="36" xfId="0" applyNumberFormat="1" applyFont="1" applyFill="1" applyBorder="1" applyAlignment="1" applyProtection="1">
      <alignment horizontal="center"/>
      <protection locked="0"/>
    </xf>
    <xf numFmtId="1" fontId="0" fillId="12" borderId="36" xfId="0" applyNumberFormat="1" applyFill="1" applyBorder="1" applyAlignment="1" applyProtection="1">
      <alignment horizontal="center" vertical="center" wrapText="1"/>
    </xf>
    <xf numFmtId="1" fontId="4" fillId="12" borderId="36" xfId="0" applyNumberFormat="1" applyFont="1" applyFill="1" applyBorder="1" applyAlignment="1" applyProtection="1">
      <alignment horizontal="center" vertical="center"/>
    </xf>
    <xf numFmtId="1" fontId="0" fillId="12" borderId="36" xfId="0" applyNumberFormat="1" applyFill="1" applyBorder="1" applyAlignment="1" applyProtection="1">
      <alignment horizontal="center" vertical="center"/>
    </xf>
    <xf numFmtId="2" fontId="0" fillId="12" borderId="36" xfId="0" applyNumberFormat="1" applyFill="1" applyBorder="1" applyAlignment="1" applyProtection="1">
      <alignment horizontal="center" vertical="center" wrapText="1"/>
    </xf>
    <xf numFmtId="1" fontId="0" fillId="12" borderId="58" xfId="0" applyNumberFormat="1" applyFill="1" applyBorder="1" applyAlignment="1" applyProtection="1">
      <alignment horizontal="center" vertical="center" wrapText="1"/>
      <protection locked="0"/>
    </xf>
    <xf numFmtId="0" fontId="47" fillId="9" borderId="31" xfId="0" applyFont="1" applyFill="1" applyBorder="1" applyAlignment="1" applyProtection="1">
      <alignment horizontal="center" vertical="center" wrapText="1"/>
    </xf>
    <xf numFmtId="0" fontId="48" fillId="9" borderId="31" xfId="0" applyFont="1" applyFill="1" applyBorder="1" applyAlignment="1" applyProtection="1">
      <alignment horizontal="center" vertical="center" wrapText="1"/>
    </xf>
    <xf numFmtId="0" fontId="12" fillId="0" borderId="0" xfId="0" applyFont="1" applyFill="1" applyBorder="1" applyAlignment="1" applyProtection="1">
      <alignment horizontal="justify" vertical="center"/>
      <protection locked="0"/>
    </xf>
    <xf numFmtId="0" fontId="26" fillId="0" borderId="36" xfId="0" applyFont="1" applyFill="1" applyBorder="1" applyAlignment="1" applyProtection="1">
      <alignment horizontal="left" vertical="center"/>
    </xf>
    <xf numFmtId="1" fontId="28" fillId="0" borderId="36" xfId="0" applyNumberFormat="1" applyFont="1" applyFill="1" applyBorder="1" applyAlignment="1" applyProtection="1">
      <alignment horizontal="center" vertical="center"/>
    </xf>
    <xf numFmtId="1" fontId="5" fillId="0" borderId="36" xfId="0" applyNumberFormat="1" applyFont="1" applyFill="1" applyBorder="1" applyAlignment="1" applyProtection="1">
      <alignment horizontal="center" vertical="center"/>
      <protection locked="0"/>
    </xf>
    <xf numFmtId="1" fontId="6" fillId="0" borderId="36" xfId="0" applyNumberFormat="1" applyFont="1" applyFill="1" applyBorder="1" applyAlignment="1" applyProtection="1">
      <alignment horizontal="center" vertical="center"/>
    </xf>
    <xf numFmtId="1" fontId="27" fillId="0" borderId="36" xfId="0" applyNumberFormat="1" applyFont="1" applyFill="1" applyBorder="1" applyAlignment="1" applyProtection="1">
      <alignment horizontal="center"/>
      <protection locked="0"/>
    </xf>
    <xf numFmtId="1" fontId="0" fillId="0" borderId="36" xfId="0" applyNumberFormat="1" applyFill="1" applyBorder="1" applyAlignment="1" applyProtection="1">
      <alignment horizontal="center" vertical="center" wrapText="1"/>
    </xf>
    <xf numFmtId="1" fontId="0" fillId="0" borderId="36" xfId="0" applyNumberFormat="1" applyFill="1" applyBorder="1" applyAlignment="1" applyProtection="1">
      <alignment horizontal="center" vertical="center"/>
    </xf>
    <xf numFmtId="1" fontId="15" fillId="0" borderId="36" xfId="0" applyNumberFormat="1" applyFont="1" applyFill="1" applyBorder="1" applyAlignment="1" applyProtection="1">
      <alignment horizontal="center" vertical="center"/>
      <protection locked="0"/>
    </xf>
    <xf numFmtId="2" fontId="0" fillId="0" borderId="36" xfId="0" applyNumberFormat="1" applyFill="1" applyBorder="1" applyAlignment="1" applyProtection="1">
      <alignment horizontal="center" vertical="center" wrapText="1"/>
    </xf>
    <xf numFmtId="1" fontId="0" fillId="0" borderId="58" xfId="0" applyNumberFormat="1" applyFill="1" applyBorder="1" applyAlignment="1" applyProtection="1">
      <alignment horizontal="center" vertical="center" wrapText="1"/>
      <protection locked="0"/>
    </xf>
    <xf numFmtId="0" fontId="22" fillId="14" borderId="36" xfId="13" applyFont="1" applyFill="1" applyBorder="1" applyAlignment="1" applyProtection="1">
      <alignment horizontal="center" vertical="center"/>
    </xf>
    <xf numFmtId="0" fontId="0" fillId="14" borderId="0" xfId="0" applyFill="1"/>
    <xf numFmtId="0" fontId="22" fillId="14" borderId="65" xfId="13" applyFont="1" applyFill="1" applyBorder="1" applyAlignment="1" applyProtection="1">
      <alignment horizontal="center" vertical="center"/>
    </xf>
    <xf numFmtId="0" fontId="3" fillId="0" borderId="36" xfId="13" applyFont="1" applyFill="1" applyBorder="1" applyAlignment="1" applyProtection="1">
      <alignment horizontal="left" vertical="top"/>
    </xf>
    <xf numFmtId="2" fontId="8" fillId="0" borderId="28" xfId="0" applyNumberFormat="1" applyFont="1" applyFill="1" applyBorder="1" applyAlignment="1" applyProtection="1">
      <alignment horizontal="center" vertical="center"/>
      <protection locked="0"/>
    </xf>
    <xf numFmtId="2" fontId="8" fillId="0" borderId="73" xfId="0" applyNumberFormat="1" applyFont="1" applyFill="1" applyBorder="1" applyAlignment="1" applyProtection="1">
      <alignment horizontal="center" vertical="center"/>
      <protection locked="0"/>
    </xf>
    <xf numFmtId="2" fontId="13" fillId="0" borderId="28" xfId="0" applyNumberFormat="1" applyFont="1" applyFill="1" applyBorder="1" applyAlignment="1" applyProtection="1">
      <alignment horizontal="center" vertical="center"/>
      <protection locked="0"/>
    </xf>
    <xf numFmtId="2" fontId="13" fillId="0" borderId="73" xfId="0" applyNumberFormat="1" applyFont="1" applyFill="1" applyBorder="1" applyAlignment="1" applyProtection="1">
      <alignment horizontal="center" vertical="center"/>
      <protection locked="0"/>
    </xf>
    <xf numFmtId="0" fontId="22" fillId="0" borderId="65" xfId="13" applyFont="1" applyFill="1" applyBorder="1" applyAlignment="1" applyProtection="1">
      <alignment horizontal="center" vertical="center"/>
    </xf>
    <xf numFmtId="2" fontId="0" fillId="0" borderId="36" xfId="0" applyNumberFormat="1" applyFill="1" applyBorder="1"/>
    <xf numFmtId="2" fontId="13" fillId="0" borderId="9" xfId="0" applyNumberFormat="1" applyFont="1" applyFill="1" applyBorder="1" applyAlignment="1" applyProtection="1">
      <alignment horizontal="center" vertical="center"/>
      <protection locked="0"/>
    </xf>
    <xf numFmtId="2" fontId="8" fillId="2" borderId="3" xfId="0" applyNumberFormat="1" applyFont="1" applyFill="1" applyBorder="1" applyAlignment="1" applyProtection="1">
      <alignment vertical="center" wrapText="1"/>
      <protection locked="0"/>
    </xf>
    <xf numFmtId="2" fontId="8" fillId="0" borderId="79" xfId="0" applyNumberFormat="1" applyFont="1" applyFill="1" applyBorder="1" applyAlignment="1" applyProtection="1">
      <alignment horizontal="center" vertical="center"/>
      <protection locked="0"/>
    </xf>
    <xf numFmtId="2" fontId="13" fillId="2" borderId="0" xfId="0" applyNumberFormat="1" applyFont="1" applyFill="1" applyBorder="1" applyAlignment="1" applyProtection="1">
      <alignment vertical="center"/>
      <protection locked="0"/>
    </xf>
    <xf numFmtId="2" fontId="7" fillId="2" borderId="26" xfId="0" applyNumberFormat="1" applyFont="1" applyFill="1" applyBorder="1" applyAlignment="1" applyProtection="1">
      <alignment horizontal="center"/>
      <protection locked="0"/>
    </xf>
    <xf numFmtId="2" fontId="13" fillId="0" borderId="79" xfId="0" applyNumberFormat="1" applyFont="1" applyFill="1" applyBorder="1" applyAlignment="1" applyProtection="1">
      <alignment horizontal="center" vertical="center"/>
      <protection locked="0"/>
    </xf>
    <xf numFmtId="0" fontId="8" fillId="0" borderId="37" xfId="0" applyFont="1" applyFill="1" applyBorder="1" applyAlignment="1" applyProtection="1">
      <alignment horizontal="left" vertical="center"/>
      <protection locked="0"/>
    </xf>
    <xf numFmtId="0" fontId="8" fillId="0" borderId="71" xfId="0" applyFont="1" applyFill="1" applyBorder="1" applyAlignment="1" applyProtection="1">
      <alignment horizontal="left" vertical="center"/>
      <protection locked="0"/>
    </xf>
    <xf numFmtId="0" fontId="8" fillId="0" borderId="36" xfId="0" applyFont="1" applyFill="1" applyBorder="1" applyAlignment="1" applyProtection="1">
      <alignment horizontal="left" vertical="center"/>
      <protection locked="0"/>
    </xf>
    <xf numFmtId="0" fontId="8" fillId="0" borderId="29"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65" xfId="0" applyFont="1" applyFill="1" applyBorder="1" applyAlignment="1" applyProtection="1">
      <alignment horizontal="left" vertical="center"/>
      <protection locked="0"/>
    </xf>
    <xf numFmtId="0" fontId="13" fillId="0" borderId="37" xfId="0" applyFont="1" applyFill="1" applyBorder="1" applyAlignment="1" applyProtection="1">
      <alignment horizontal="left" vertical="center"/>
      <protection locked="0"/>
    </xf>
    <xf numFmtId="0" fontId="13" fillId="0" borderId="36" xfId="0" applyFont="1" applyFill="1" applyBorder="1" applyAlignment="1" applyProtection="1">
      <alignment horizontal="left" vertical="center"/>
      <protection locked="0"/>
    </xf>
    <xf numFmtId="2" fontId="6" fillId="14" borderId="28" xfId="13" applyNumberFormat="1" applyFont="1" applyFill="1" applyBorder="1" applyAlignment="1" applyProtection="1">
      <alignment horizontal="center" vertical="center"/>
    </xf>
    <xf numFmtId="2" fontId="6" fillId="14" borderId="28" xfId="13" applyNumberFormat="1" applyFont="1" applyFill="1" applyBorder="1" applyAlignment="1" applyProtection="1">
      <alignment horizontal="left" vertical="center"/>
    </xf>
    <xf numFmtId="0" fontId="22" fillId="0" borderId="33" xfId="13" applyFont="1" applyFill="1" applyBorder="1" applyAlignment="1" applyProtection="1">
      <alignment horizontal="center" vertical="center"/>
    </xf>
    <xf numFmtId="0" fontId="49" fillId="0" borderId="77" xfId="13" applyFont="1" applyFill="1" applyBorder="1" applyAlignment="1" applyProtection="1">
      <alignment horizontal="center" vertical="center"/>
    </xf>
    <xf numFmtId="2" fontId="49" fillId="0" borderId="55" xfId="13" applyNumberFormat="1" applyFont="1" applyFill="1" applyBorder="1" applyAlignment="1" applyProtection="1">
      <alignment horizontal="center" vertical="center"/>
    </xf>
    <xf numFmtId="0" fontId="22" fillId="4" borderId="22" xfId="13" applyFont="1" applyFill="1" applyBorder="1" applyAlignment="1" applyProtection="1">
      <alignment horizontal="center" vertical="center"/>
    </xf>
    <xf numFmtId="2" fontId="22" fillId="4" borderId="34" xfId="13" applyNumberFormat="1" applyFont="1" applyFill="1" applyBorder="1" applyAlignment="1" applyProtection="1">
      <alignment horizontal="center" vertical="center"/>
    </xf>
    <xf numFmtId="2" fontId="6" fillId="4" borderId="30" xfId="13" applyNumberFormat="1" applyFont="1" applyFill="1" applyBorder="1" applyAlignment="1" applyProtection="1">
      <alignment horizontal="center" vertical="center"/>
    </xf>
    <xf numFmtId="2" fontId="22" fillId="4" borderId="29" xfId="13" applyNumberFormat="1" applyFont="1" applyFill="1" applyBorder="1" applyAlignment="1" applyProtection="1">
      <alignment horizontal="center" vertical="center"/>
    </xf>
    <xf numFmtId="0" fontId="49" fillId="0" borderId="77" xfId="0" applyFont="1" applyBorder="1" applyAlignment="1" applyProtection="1">
      <alignment horizontal="center" vertical="center"/>
      <protection hidden="1"/>
    </xf>
    <xf numFmtId="2" fontId="49" fillId="0" borderId="55" xfId="0" applyNumberFormat="1" applyFont="1" applyBorder="1" applyAlignment="1" applyProtection="1">
      <alignment horizontal="center" vertical="center"/>
      <protection hidden="1"/>
    </xf>
    <xf numFmtId="0" fontId="8" fillId="0" borderId="22" xfId="0" applyFont="1" applyFill="1" applyBorder="1" applyAlignment="1" applyProtection="1">
      <alignment horizontal="left" vertical="center"/>
      <protection locked="0"/>
    </xf>
    <xf numFmtId="0" fontId="8" fillId="0" borderId="28" xfId="0" applyFont="1" applyFill="1" applyBorder="1" applyAlignment="1" applyProtection="1">
      <alignment horizontal="left" vertical="center"/>
      <protection locked="0"/>
    </xf>
    <xf numFmtId="0" fontId="22" fillId="14" borderId="28" xfId="13" applyFont="1" applyFill="1" applyBorder="1" applyAlignment="1" applyProtection="1">
      <alignment horizontal="center" vertical="center"/>
    </xf>
    <xf numFmtId="0" fontId="50" fillId="0" borderId="77" xfId="13" applyFont="1" applyFill="1" applyBorder="1" applyAlignment="1" applyProtection="1">
      <alignment horizontal="center" vertical="center"/>
    </xf>
    <xf numFmtId="0" fontId="50" fillId="0" borderId="77" xfId="0" applyFont="1" applyBorder="1" applyAlignment="1" applyProtection="1">
      <alignment horizontal="center" vertical="center"/>
      <protection hidden="1"/>
    </xf>
    <xf numFmtId="0" fontId="10" fillId="0" borderId="3" xfId="0" applyFont="1" applyFill="1" applyBorder="1" applyAlignment="1" applyProtection="1">
      <alignment horizontal="center" vertical="center"/>
    </xf>
    <xf numFmtId="0" fontId="8" fillId="0" borderId="2" xfId="0" applyFont="1" applyFill="1" applyBorder="1" applyAlignment="1" applyProtection="1">
      <alignment vertical="center" wrapText="1"/>
      <protection locked="0"/>
    </xf>
    <xf numFmtId="2" fontId="8" fillId="0" borderId="2" xfId="0" applyNumberFormat="1" applyFont="1" applyFill="1" applyBorder="1" applyAlignment="1" applyProtection="1">
      <alignment vertical="center" wrapText="1"/>
      <protection locked="0"/>
    </xf>
    <xf numFmtId="2" fontId="8" fillId="0" borderId="80" xfId="0" applyNumberFormat="1" applyFont="1" applyFill="1" applyBorder="1" applyAlignment="1" applyProtection="1">
      <alignment horizontal="center" vertical="center"/>
      <protection locked="0"/>
    </xf>
    <xf numFmtId="0" fontId="8" fillId="15" borderId="2" xfId="0" applyFont="1" applyFill="1" applyBorder="1" applyAlignment="1" applyProtection="1">
      <alignment vertical="center" wrapText="1"/>
      <protection locked="0"/>
    </xf>
    <xf numFmtId="2" fontId="8" fillId="15" borderId="42" xfId="0" applyNumberFormat="1" applyFont="1" applyFill="1" applyBorder="1" applyAlignment="1" applyProtection="1">
      <alignment vertical="center" wrapText="1"/>
      <protection locked="0"/>
    </xf>
    <xf numFmtId="2" fontId="8" fillId="15" borderId="2" xfId="0" applyNumberFormat="1" applyFont="1" applyFill="1" applyBorder="1" applyAlignment="1" applyProtection="1">
      <alignment vertical="center" wrapText="1"/>
      <protection locked="0"/>
    </xf>
    <xf numFmtId="2" fontId="13" fillId="15" borderId="2" xfId="0" applyNumberFormat="1" applyFont="1" applyFill="1" applyBorder="1" applyAlignment="1" applyProtection="1">
      <alignment vertical="center"/>
      <protection locked="0"/>
    </xf>
    <xf numFmtId="2" fontId="8" fillId="15" borderId="25" xfId="0" applyNumberFormat="1" applyFont="1" applyFill="1" applyBorder="1" applyAlignment="1" applyProtection="1">
      <alignment vertical="center" wrapText="1"/>
      <protection locked="0"/>
    </xf>
    <xf numFmtId="2" fontId="0" fillId="0" borderId="0" xfId="0" applyNumberFormat="1" applyAlignment="1">
      <alignment horizontal="center"/>
    </xf>
    <xf numFmtId="166" fontId="0" fillId="0" borderId="36" xfId="0" applyNumberFormat="1" applyFill="1" applyBorder="1" applyAlignment="1">
      <alignment horizontal="left" vertical="center"/>
    </xf>
    <xf numFmtId="0" fontId="8" fillId="0" borderId="6" xfId="0" applyFont="1" applyBorder="1" applyAlignment="1" applyProtection="1">
      <alignment vertical="top"/>
      <protection hidden="1"/>
    </xf>
    <xf numFmtId="0" fontId="8" fillId="0" borderId="0" xfId="0" applyFont="1" applyBorder="1" applyAlignment="1" applyProtection="1">
      <alignment vertical="top"/>
      <protection hidden="1"/>
    </xf>
    <xf numFmtId="0" fontId="8" fillId="0" borderId="26" xfId="0" applyFont="1" applyBorder="1" applyAlignment="1" applyProtection="1">
      <alignment vertical="top"/>
      <protection hidden="1"/>
    </xf>
    <xf numFmtId="0" fontId="0" fillId="2" borderId="25" xfId="0" applyFill="1" applyBorder="1"/>
    <xf numFmtId="0" fontId="13" fillId="0" borderId="0" xfId="0" applyFont="1" applyFill="1" applyBorder="1" applyAlignment="1" applyProtection="1">
      <alignment vertical="center"/>
      <protection locked="0"/>
    </xf>
    <xf numFmtId="0" fontId="8" fillId="0" borderId="81" xfId="0" applyFont="1" applyFill="1" applyBorder="1" applyAlignment="1" applyProtection="1">
      <alignment horizontal="left" vertical="center"/>
      <protection locked="0"/>
    </xf>
    <xf numFmtId="0" fontId="8" fillId="0" borderId="82" xfId="0" applyFont="1" applyFill="1" applyBorder="1" applyAlignment="1" applyProtection="1">
      <alignment horizontal="left" vertical="center"/>
      <protection locked="0"/>
    </xf>
    <xf numFmtId="2" fontId="8" fillId="0" borderId="82" xfId="0" applyNumberFormat="1" applyFont="1" applyFill="1" applyBorder="1" applyAlignment="1" applyProtection="1">
      <alignment horizontal="center" vertical="center"/>
      <protection locked="0"/>
    </xf>
    <xf numFmtId="2" fontId="8" fillId="6" borderId="25" xfId="0" applyNumberFormat="1" applyFont="1" applyFill="1" applyBorder="1" applyAlignment="1" applyProtection="1">
      <alignment horizontal="center" vertical="center"/>
      <protection locked="0"/>
    </xf>
    <xf numFmtId="2" fontId="8" fillId="0" borderId="25" xfId="0" applyNumberFormat="1" applyFont="1" applyFill="1" applyBorder="1" applyAlignment="1" applyProtection="1">
      <alignment horizontal="center" vertical="center"/>
      <protection locked="0"/>
    </xf>
    <xf numFmtId="2" fontId="8" fillId="6" borderId="82" xfId="0" applyNumberFormat="1" applyFont="1" applyFill="1" applyBorder="1" applyAlignment="1" applyProtection="1">
      <alignment horizontal="center" vertical="center"/>
      <protection locked="0"/>
    </xf>
    <xf numFmtId="0" fontId="0" fillId="0" borderId="26" xfId="0" applyFill="1" applyBorder="1"/>
    <xf numFmtId="0" fontId="8" fillId="0" borderId="55" xfId="0" applyFont="1" applyFill="1" applyBorder="1" applyAlignment="1" applyProtection="1">
      <alignment horizontal="center" vertical="center"/>
      <protection locked="0"/>
    </xf>
    <xf numFmtId="0" fontId="8" fillId="0" borderId="36" xfId="0" applyFont="1" applyFill="1" applyBorder="1" applyAlignment="1" applyProtection="1">
      <alignment horizontal="center" vertical="center"/>
      <protection locked="0"/>
    </xf>
    <xf numFmtId="0" fontId="8" fillId="0" borderId="0" xfId="0" applyFont="1" applyBorder="1" applyAlignment="1" applyProtection="1">
      <alignment horizontal="left" vertical="top"/>
      <protection hidden="1"/>
    </xf>
    <xf numFmtId="0" fontId="8" fillId="0" borderId="55" xfId="0" applyFont="1" applyFill="1" applyBorder="1" applyAlignment="1" applyProtection="1">
      <alignment horizontal="left" vertical="center" wrapText="1"/>
      <protection locked="0"/>
    </xf>
    <xf numFmtId="0" fontId="1" fillId="0" borderId="55" xfId="0" applyFont="1" applyFill="1" applyBorder="1" applyAlignment="1" applyProtection="1">
      <alignment horizontal="left" vertical="center"/>
      <protection locked="0"/>
    </xf>
    <xf numFmtId="2" fontId="8" fillId="0" borderId="36" xfId="0" applyNumberFormat="1" applyFont="1" applyFill="1" applyBorder="1" applyAlignment="1" applyProtection="1">
      <alignment horizontal="center" vertical="center"/>
      <protection locked="0"/>
    </xf>
    <xf numFmtId="0" fontId="8" fillId="0" borderId="65" xfId="0" applyFont="1" applyFill="1" applyBorder="1" applyAlignment="1" applyProtection="1">
      <alignment horizontal="center" vertical="center"/>
      <protection locked="0"/>
    </xf>
    <xf numFmtId="0" fontId="8" fillId="0" borderId="36" xfId="0" applyFont="1" applyFill="1" applyBorder="1" applyAlignment="1" applyProtection="1">
      <alignment horizontal="center" vertical="center"/>
      <protection locked="0"/>
    </xf>
    <xf numFmtId="2" fontId="8" fillId="0" borderId="55" xfId="0" applyNumberFormat="1" applyFont="1" applyFill="1" applyBorder="1" applyAlignment="1" applyProtection="1">
      <alignment horizontal="center" vertical="center"/>
      <protection locked="0"/>
    </xf>
    <xf numFmtId="2" fontId="8" fillId="0" borderId="85" xfId="0" applyNumberFormat="1" applyFont="1" applyFill="1" applyBorder="1" applyAlignment="1" applyProtection="1">
      <alignment horizontal="center" vertical="center"/>
      <protection locked="0"/>
    </xf>
    <xf numFmtId="0" fontId="0" fillId="16" borderId="0" xfId="0" applyFill="1"/>
    <xf numFmtId="0" fontId="0" fillId="16" borderId="0" xfId="0" applyFill="1" applyBorder="1"/>
    <xf numFmtId="0" fontId="8" fillId="16" borderId="2" xfId="0" applyFont="1" applyFill="1" applyBorder="1" applyAlignment="1" applyProtection="1">
      <alignment vertical="center" wrapText="1"/>
      <protection locked="0"/>
    </xf>
    <xf numFmtId="2" fontId="8" fillId="16" borderId="2" xfId="0" applyNumberFormat="1" applyFont="1" applyFill="1" applyBorder="1" applyAlignment="1" applyProtection="1">
      <alignment vertical="center" wrapText="1"/>
      <protection locked="0"/>
    </xf>
    <xf numFmtId="2" fontId="13" fillId="16" borderId="2" xfId="0" applyNumberFormat="1" applyFont="1" applyFill="1" applyBorder="1" applyAlignment="1" applyProtection="1">
      <alignment vertical="center"/>
      <protection locked="0"/>
    </xf>
    <xf numFmtId="0" fontId="0" fillId="16" borderId="0" xfId="0" applyFill="1" applyAlignment="1" applyProtection="1">
      <alignment horizontal="center"/>
      <protection locked="0"/>
    </xf>
    <xf numFmtId="0" fontId="0" fillId="16" borderId="0" xfId="0" applyFill="1" applyProtection="1">
      <protection locked="0"/>
    </xf>
    <xf numFmtId="0" fontId="8" fillId="16" borderId="12" xfId="0" applyFont="1" applyFill="1" applyBorder="1" applyAlignment="1" applyProtection="1">
      <alignment horizontal="left" vertical="center"/>
      <protection locked="0"/>
    </xf>
    <xf numFmtId="0" fontId="8" fillId="16" borderId="8" xfId="0" applyFont="1" applyFill="1" applyBorder="1" applyAlignment="1" applyProtection="1">
      <alignment horizontal="left" vertical="center"/>
      <protection locked="0"/>
    </xf>
    <xf numFmtId="2" fontId="8" fillId="16" borderId="39" xfId="0" applyNumberFormat="1" applyFont="1" applyFill="1" applyBorder="1" applyAlignment="1" applyProtection="1">
      <alignment horizontal="center" vertical="center"/>
      <protection locked="0"/>
    </xf>
    <xf numFmtId="2" fontId="13" fillId="16" borderId="39" xfId="0" applyNumberFormat="1" applyFont="1" applyFill="1" applyBorder="1" applyAlignment="1" applyProtection="1">
      <alignment horizontal="center" vertical="center"/>
      <protection locked="0"/>
    </xf>
    <xf numFmtId="2" fontId="8" fillId="16" borderId="14" xfId="0" applyNumberFormat="1" applyFont="1" applyFill="1" applyBorder="1" applyAlignment="1" applyProtection="1">
      <alignment horizontal="center" vertical="center"/>
      <protection locked="0"/>
    </xf>
    <xf numFmtId="2" fontId="8" fillId="16" borderId="8" xfId="0" applyNumberFormat="1" applyFont="1" applyFill="1" applyBorder="1" applyAlignment="1" applyProtection="1">
      <alignment horizontal="center" vertical="center"/>
      <protection locked="0"/>
    </xf>
    <xf numFmtId="0" fontId="10" fillId="16" borderId="3" xfId="0" applyFont="1" applyFill="1" applyBorder="1" applyAlignment="1" applyProtection="1">
      <alignment horizontal="center" vertical="center"/>
    </xf>
    <xf numFmtId="2" fontId="7" fillId="16" borderId="25" xfId="0" applyNumberFormat="1" applyFont="1" applyFill="1" applyBorder="1" applyAlignment="1" applyProtection="1">
      <alignment horizontal="center"/>
      <protection locked="0"/>
    </xf>
    <xf numFmtId="0" fontId="8" fillId="16" borderId="6" xfId="0" applyFont="1" applyFill="1" applyBorder="1" applyAlignment="1" applyProtection="1">
      <alignment horizontal="left" vertical="center"/>
      <protection locked="0"/>
    </xf>
    <xf numFmtId="0" fontId="8" fillId="16" borderId="0" xfId="0" applyFont="1" applyFill="1" applyBorder="1" applyAlignment="1" applyProtection="1">
      <alignment horizontal="left" vertical="center"/>
      <protection locked="0"/>
    </xf>
    <xf numFmtId="2" fontId="8" fillId="16" borderId="0" xfId="0" applyNumberFormat="1" applyFont="1" applyFill="1" applyBorder="1" applyAlignment="1" applyProtection="1">
      <alignment horizontal="center" vertical="center"/>
      <protection locked="0"/>
    </xf>
    <xf numFmtId="2" fontId="13" fillId="16" borderId="8" xfId="0" applyNumberFormat="1" applyFont="1" applyFill="1" applyBorder="1" applyAlignment="1" applyProtection="1">
      <alignment horizontal="center" vertical="center"/>
      <protection locked="0"/>
    </xf>
    <xf numFmtId="2" fontId="8" fillId="17" borderId="28" xfId="0" applyNumberFormat="1" applyFont="1" applyFill="1" applyBorder="1" applyAlignment="1" applyProtection="1">
      <alignment horizontal="center" vertical="center"/>
      <protection locked="0"/>
    </xf>
    <xf numFmtId="2" fontId="8" fillId="17" borderId="73" xfId="0" applyNumberFormat="1" applyFont="1" applyFill="1" applyBorder="1" applyAlignment="1" applyProtection="1">
      <alignment horizontal="center" vertical="center"/>
      <protection locked="0"/>
    </xf>
    <xf numFmtId="0" fontId="0" fillId="17" borderId="0" xfId="0" applyFill="1" applyProtection="1">
      <protection locked="0"/>
    </xf>
    <xf numFmtId="0" fontId="26" fillId="17" borderId="57" xfId="0" applyFont="1" applyFill="1" applyBorder="1" applyAlignment="1" applyProtection="1">
      <alignment vertical="center"/>
    </xf>
    <xf numFmtId="0" fontId="26" fillId="17" borderId="84" xfId="0" applyFont="1" applyFill="1" applyBorder="1" applyAlignment="1" applyProtection="1">
      <alignment vertical="center"/>
    </xf>
    <xf numFmtId="0" fontId="26" fillId="17" borderId="36" xfId="0" applyFont="1" applyFill="1" applyBorder="1" applyAlignment="1" applyProtection="1">
      <alignment horizontal="left" vertical="center"/>
    </xf>
    <xf numFmtId="1" fontId="28" fillId="17" borderId="36" xfId="0" applyNumberFormat="1" applyFont="1" applyFill="1" applyBorder="1" applyAlignment="1" applyProtection="1">
      <alignment horizontal="center" vertical="center"/>
    </xf>
    <xf numFmtId="1" fontId="5" fillId="17" borderId="36" xfId="0" applyNumberFormat="1" applyFont="1" applyFill="1" applyBorder="1" applyAlignment="1" applyProtection="1">
      <alignment horizontal="center" vertical="center"/>
      <protection locked="0"/>
    </xf>
    <xf numFmtId="1" fontId="6" fillId="17" borderId="36" xfId="0" applyNumberFormat="1" applyFont="1" applyFill="1" applyBorder="1" applyAlignment="1" applyProtection="1">
      <alignment horizontal="center" vertical="center"/>
    </xf>
    <xf numFmtId="1" fontId="27" fillId="17" borderId="36" xfId="0" applyNumberFormat="1" applyFont="1" applyFill="1" applyBorder="1" applyAlignment="1" applyProtection="1">
      <alignment horizontal="center"/>
      <protection locked="0"/>
    </xf>
    <xf numFmtId="1" fontId="0" fillId="17" borderId="36" xfId="0" applyNumberFormat="1" applyFill="1" applyBorder="1" applyAlignment="1" applyProtection="1">
      <alignment horizontal="center" vertical="center" wrapText="1"/>
    </xf>
    <xf numFmtId="1" fontId="4" fillId="17" borderId="36" xfId="0" applyNumberFormat="1" applyFont="1" applyFill="1" applyBorder="1" applyAlignment="1" applyProtection="1">
      <alignment horizontal="center" vertical="center"/>
    </xf>
    <xf numFmtId="1" fontId="0" fillId="17" borderId="36" xfId="0" applyNumberFormat="1" applyFill="1" applyBorder="1" applyAlignment="1" applyProtection="1">
      <alignment horizontal="center" vertical="center"/>
    </xf>
    <xf numFmtId="1" fontId="15" fillId="17" borderId="36" xfId="0" applyNumberFormat="1" applyFont="1" applyFill="1" applyBorder="1" applyAlignment="1" applyProtection="1">
      <alignment horizontal="center" vertical="center"/>
      <protection locked="0"/>
    </xf>
    <xf numFmtId="2" fontId="0" fillId="17" borderId="36" xfId="0" applyNumberFormat="1" applyFill="1" applyBorder="1" applyAlignment="1" applyProtection="1">
      <alignment horizontal="center" vertical="center" wrapText="1"/>
    </xf>
    <xf numFmtId="1" fontId="0" fillId="17" borderId="58" xfId="0" applyNumberFormat="1" applyFill="1" applyBorder="1" applyAlignment="1" applyProtection="1">
      <alignment horizontal="center" vertical="center" wrapText="1"/>
      <protection locked="0"/>
    </xf>
    <xf numFmtId="0" fontId="0" fillId="17" borderId="0" xfId="0" applyFill="1"/>
    <xf numFmtId="2" fontId="13" fillId="17" borderId="28" xfId="0" applyNumberFormat="1" applyFont="1" applyFill="1" applyBorder="1" applyAlignment="1" applyProtection="1">
      <alignment horizontal="center" vertical="center"/>
      <protection locked="0"/>
    </xf>
    <xf numFmtId="2" fontId="13" fillId="17" borderId="73" xfId="0" applyNumberFormat="1" applyFont="1" applyFill="1" applyBorder="1" applyAlignment="1" applyProtection="1">
      <alignment horizontal="center" vertical="center"/>
      <protection locked="0"/>
    </xf>
    <xf numFmtId="0" fontId="5" fillId="17" borderId="0" xfId="0" applyFont="1" applyFill="1" applyBorder="1" applyAlignment="1" applyProtection="1">
      <alignment horizontal="right" vertical="center"/>
    </xf>
    <xf numFmtId="0" fontId="0" fillId="17" borderId="0" xfId="0" applyFill="1" applyBorder="1" applyAlignment="1" applyProtection="1">
      <alignment vertical="center"/>
      <protection locked="0"/>
    </xf>
    <xf numFmtId="0" fontId="5" fillId="17" borderId="0" xfId="0" applyFont="1" applyFill="1" applyBorder="1" applyAlignment="1" applyProtection="1">
      <alignment horizontal="center" vertical="center"/>
      <protection locked="0"/>
    </xf>
    <xf numFmtId="0" fontId="4" fillId="17" borderId="0" xfId="0" applyFont="1" applyFill="1" applyBorder="1" applyAlignment="1" applyProtection="1">
      <alignment vertical="center"/>
      <protection locked="0"/>
    </xf>
    <xf numFmtId="2" fontId="0" fillId="17" borderId="0" xfId="0" applyNumberFormat="1" applyFill="1" applyBorder="1" applyAlignment="1" applyProtection="1">
      <alignment vertical="center"/>
      <protection locked="0"/>
    </xf>
    <xf numFmtId="0" fontId="30" fillId="17" borderId="0" xfId="0" applyFont="1" applyFill="1" applyBorder="1" applyAlignment="1" applyProtection="1">
      <alignment vertical="center"/>
      <protection locked="0"/>
    </xf>
    <xf numFmtId="0" fontId="12" fillId="17" borderId="0" xfId="0" applyFont="1" applyFill="1" applyBorder="1" applyAlignment="1" applyProtection="1">
      <alignment horizontal="justify" vertical="center"/>
      <protection locked="0"/>
    </xf>
    <xf numFmtId="2" fontId="6" fillId="17" borderId="0" xfId="13" applyNumberFormat="1" applyFont="1" applyFill="1" applyBorder="1" applyAlignment="1" applyProtection="1">
      <alignment horizontal="left" vertical="center"/>
    </xf>
    <xf numFmtId="166" fontId="0" fillId="17" borderId="0" xfId="0" applyNumberFormat="1" applyFill="1" applyBorder="1" applyAlignment="1">
      <alignment horizontal="left" vertical="center"/>
    </xf>
    <xf numFmtId="2" fontId="0" fillId="17" borderId="0" xfId="0" applyNumberFormat="1" applyFill="1" applyBorder="1"/>
    <xf numFmtId="166" fontId="0" fillId="17" borderId="36" xfId="0" applyNumberFormat="1" applyFill="1" applyBorder="1" applyAlignment="1">
      <alignment horizontal="left" vertical="center"/>
    </xf>
    <xf numFmtId="2" fontId="0" fillId="17" borderId="36" xfId="0" applyNumberFormat="1" applyFill="1" applyBorder="1"/>
    <xf numFmtId="0" fontId="51" fillId="17" borderId="71" xfId="0" applyFont="1" applyFill="1" applyBorder="1" applyAlignment="1" applyProtection="1">
      <alignment horizontal="left" vertical="center"/>
      <protection locked="0"/>
    </xf>
    <xf numFmtId="0" fontId="51" fillId="17" borderId="36" xfId="0" applyFont="1" applyFill="1" applyBorder="1" applyAlignment="1" applyProtection="1">
      <alignment horizontal="left" vertical="center"/>
      <protection locked="0"/>
    </xf>
    <xf numFmtId="0" fontId="51" fillId="17" borderId="39" xfId="0" applyFont="1" applyFill="1" applyBorder="1" applyAlignment="1" applyProtection="1">
      <alignment horizontal="left" vertical="center"/>
      <protection locked="0"/>
    </xf>
    <xf numFmtId="0" fontId="51" fillId="17" borderId="77" xfId="0" applyFont="1" applyFill="1" applyBorder="1" applyAlignment="1" applyProtection="1">
      <alignment horizontal="left" vertical="center"/>
      <protection locked="0"/>
    </xf>
    <xf numFmtId="0" fontId="51" fillId="17" borderId="55" xfId="0" applyFont="1" applyFill="1" applyBorder="1" applyAlignment="1" applyProtection="1">
      <alignment horizontal="left" vertical="center"/>
      <protection locked="0"/>
    </xf>
    <xf numFmtId="0" fontId="51" fillId="17" borderId="65" xfId="0" applyFont="1" applyFill="1" applyBorder="1" applyAlignment="1" applyProtection="1">
      <alignment horizontal="left" vertical="center"/>
      <protection locked="0"/>
    </xf>
    <xf numFmtId="0" fontId="51" fillId="17" borderId="6" xfId="0" applyFont="1" applyFill="1" applyBorder="1" applyAlignment="1" applyProtection="1">
      <alignment horizontal="left" vertical="center"/>
      <protection locked="0"/>
    </xf>
    <xf numFmtId="0" fontId="51" fillId="17" borderId="79" xfId="0" applyFont="1" applyFill="1" applyBorder="1" applyAlignment="1" applyProtection="1">
      <alignment horizontal="left" vertical="center"/>
      <protection locked="0"/>
    </xf>
    <xf numFmtId="0" fontId="51" fillId="17" borderId="34" xfId="0" applyFont="1" applyFill="1" applyBorder="1" applyAlignment="1" applyProtection="1">
      <alignment horizontal="left" vertical="center"/>
      <protection locked="0"/>
    </xf>
    <xf numFmtId="0" fontId="51" fillId="17" borderId="0" xfId="0" applyFont="1" applyFill="1" applyBorder="1" applyAlignment="1" applyProtection="1">
      <alignment horizontal="left" vertical="center"/>
      <protection locked="0"/>
    </xf>
    <xf numFmtId="0" fontId="51" fillId="17" borderId="10" xfId="0" applyFont="1" applyFill="1" applyBorder="1" applyAlignment="1" applyProtection="1">
      <alignment horizontal="left" vertical="center"/>
      <protection locked="0"/>
    </xf>
    <xf numFmtId="0" fontId="51" fillId="17" borderId="32" xfId="0" applyFont="1" applyFill="1" applyBorder="1" applyAlignment="1" applyProtection="1">
      <alignment horizontal="left" vertical="center"/>
      <protection locked="0"/>
    </xf>
    <xf numFmtId="0" fontId="52" fillId="17" borderId="0" xfId="13" applyFont="1" applyFill="1" applyBorder="1" applyAlignment="1" applyProtection="1">
      <alignment horizontal="center" vertical="center"/>
    </xf>
    <xf numFmtId="0" fontId="22" fillId="0" borderId="5" xfId="13" applyFont="1" applyFill="1" applyBorder="1" applyAlignment="1" applyProtection="1">
      <alignment horizontal="center" vertical="center"/>
    </xf>
    <xf numFmtId="2" fontId="6" fillId="17" borderId="29" xfId="13" applyNumberFormat="1" applyFont="1" applyFill="1" applyBorder="1" applyAlignment="1" applyProtection="1">
      <alignment horizontal="center" vertical="center"/>
    </xf>
    <xf numFmtId="2" fontId="6" fillId="17" borderId="36" xfId="13" applyNumberFormat="1" applyFont="1" applyFill="1" applyBorder="1" applyAlignment="1" applyProtection="1">
      <alignment horizontal="center" vertical="center"/>
    </xf>
    <xf numFmtId="2" fontId="6" fillId="17" borderId="36" xfId="13" applyNumberFormat="1" applyFont="1" applyFill="1" applyBorder="1" applyAlignment="1" applyProtection="1">
      <alignment horizontal="left" vertical="center"/>
    </xf>
    <xf numFmtId="2" fontId="6" fillId="17" borderId="75" xfId="13" applyNumberFormat="1" applyFont="1" applyFill="1" applyBorder="1" applyAlignment="1" applyProtection="1">
      <alignment horizontal="center" vertical="center"/>
    </xf>
    <xf numFmtId="2" fontId="6" fillId="17" borderId="75" xfId="13" applyNumberFormat="1" applyFont="1" applyFill="1" applyBorder="1" applyAlignment="1" applyProtection="1">
      <alignment horizontal="left" vertical="center"/>
    </xf>
    <xf numFmtId="0" fontId="52" fillId="17" borderId="36" xfId="13" applyFont="1" applyFill="1" applyBorder="1" applyAlignment="1" applyProtection="1">
      <alignment horizontal="center" vertical="center"/>
    </xf>
    <xf numFmtId="0" fontId="52" fillId="17" borderId="75" xfId="13" applyFont="1" applyFill="1" applyBorder="1" applyAlignment="1" applyProtection="1">
      <alignment horizontal="center" vertical="center"/>
    </xf>
    <xf numFmtId="166" fontId="0" fillId="17" borderId="75" xfId="0" applyNumberFormat="1" applyFill="1" applyBorder="1" applyAlignment="1">
      <alignment horizontal="left" vertical="center"/>
    </xf>
    <xf numFmtId="2" fontId="0" fillId="17" borderId="75" xfId="0" applyNumberFormat="1" applyFill="1" applyBorder="1"/>
    <xf numFmtId="0" fontId="5" fillId="0" borderId="0" xfId="0" applyFont="1" applyFill="1" applyBorder="1" applyAlignment="1" applyProtection="1">
      <alignment horizontal="right" vertical="center"/>
    </xf>
    <xf numFmtId="0" fontId="0" fillId="0" borderId="0"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vertical="center"/>
      <protection locked="0"/>
    </xf>
    <xf numFmtId="2" fontId="0" fillId="0" borderId="0" xfId="0" applyNumberFormat="1" applyFill="1" applyBorder="1" applyAlignment="1" applyProtection="1">
      <alignment vertical="center"/>
      <protection locked="0"/>
    </xf>
    <xf numFmtId="0" fontId="30" fillId="0" borderId="0" xfId="0" applyFont="1" applyFill="1" applyBorder="1" applyAlignment="1" applyProtection="1">
      <alignment vertical="center"/>
      <protection locked="0"/>
    </xf>
    <xf numFmtId="0" fontId="52" fillId="17" borderId="34" xfId="13" applyFont="1" applyFill="1" applyBorder="1" applyAlignment="1" applyProtection="1">
      <alignment horizontal="center" vertical="center"/>
    </xf>
    <xf numFmtId="0" fontId="8" fillId="0" borderId="31" xfId="0" applyFont="1" applyFill="1" applyBorder="1" applyAlignment="1" applyProtection="1">
      <alignment horizontal="center" vertical="center"/>
      <protection locked="0"/>
    </xf>
    <xf numFmtId="0" fontId="0" fillId="0" borderId="0" xfId="0" applyFill="1" applyBorder="1" applyAlignment="1" applyProtection="1">
      <alignment horizontal="center"/>
      <protection locked="0"/>
    </xf>
    <xf numFmtId="2" fontId="8" fillId="0" borderId="7" xfId="0" applyNumberFormat="1" applyFont="1" applyFill="1" applyBorder="1" applyAlignment="1" applyProtection="1">
      <alignment vertical="center" wrapText="1"/>
      <protection locked="0"/>
    </xf>
    <xf numFmtId="2" fontId="13" fillId="0" borderId="7" xfId="0" applyNumberFormat="1" applyFont="1" applyFill="1" applyBorder="1" applyAlignment="1" applyProtection="1">
      <alignment vertical="center"/>
      <protection locked="0"/>
    </xf>
    <xf numFmtId="2" fontId="7" fillId="0" borderId="27" xfId="0" applyNumberFormat="1" applyFont="1" applyFill="1" applyBorder="1" applyAlignment="1" applyProtection="1">
      <alignment horizontal="center"/>
      <protection locked="0"/>
    </xf>
    <xf numFmtId="0" fontId="49" fillId="0" borderId="6" xfId="13" applyFont="1" applyFill="1" applyBorder="1" applyAlignment="1" applyProtection="1">
      <alignment horizontal="center" vertical="center"/>
    </xf>
    <xf numFmtId="2" fontId="49" fillId="0" borderId="0" xfId="13" applyNumberFormat="1" applyFont="1" applyFill="1" applyBorder="1" applyAlignment="1" applyProtection="1">
      <alignment horizontal="center" vertical="center"/>
    </xf>
    <xf numFmtId="0" fontId="0" fillId="0" borderId="0" xfId="0" applyFill="1" applyAlignment="1">
      <alignment horizontal="center" vertical="center"/>
    </xf>
    <xf numFmtId="2" fontId="0" fillId="0" borderId="0" xfId="0" applyNumberFormat="1" applyFill="1" applyAlignment="1">
      <alignment horizontal="center"/>
    </xf>
    <xf numFmtId="0" fontId="50" fillId="0" borderId="6" xfId="13" applyFont="1" applyFill="1" applyBorder="1" applyAlignment="1" applyProtection="1">
      <alignment horizontal="center" vertical="center"/>
    </xf>
    <xf numFmtId="0" fontId="53" fillId="0" borderId="36" xfId="13" applyFont="1" applyFill="1" applyBorder="1" applyAlignment="1" applyProtection="1">
      <alignment horizontal="center" vertical="center"/>
    </xf>
    <xf numFmtId="0" fontId="53" fillId="0" borderId="65" xfId="13" applyFont="1" applyFill="1" applyBorder="1" applyAlignment="1" applyProtection="1">
      <alignment horizontal="center" vertical="center"/>
    </xf>
    <xf numFmtId="0" fontId="54" fillId="0" borderId="65" xfId="0" applyFont="1" applyFill="1" applyBorder="1" applyAlignment="1" applyProtection="1">
      <alignment horizontal="left" vertical="center"/>
      <protection locked="0"/>
    </xf>
    <xf numFmtId="0" fontId="54" fillId="0" borderId="36" xfId="0" applyFont="1" applyFill="1" applyBorder="1" applyAlignment="1" applyProtection="1">
      <alignment horizontal="left" vertical="center"/>
      <protection locked="0"/>
    </xf>
    <xf numFmtId="0" fontId="54" fillId="0" borderId="39" xfId="0" applyFont="1" applyFill="1" applyBorder="1" applyAlignment="1" applyProtection="1">
      <alignment horizontal="left" vertical="center"/>
      <protection locked="0"/>
    </xf>
    <xf numFmtId="2" fontId="54" fillId="0" borderId="28" xfId="0" applyNumberFormat="1" applyFont="1" applyFill="1" applyBorder="1" applyAlignment="1" applyProtection="1">
      <alignment horizontal="center" vertical="center"/>
      <protection locked="0"/>
    </xf>
    <xf numFmtId="2" fontId="54" fillId="0" borderId="73" xfId="0" applyNumberFormat="1" applyFont="1" applyFill="1" applyBorder="1" applyAlignment="1" applyProtection="1">
      <alignment horizontal="center" vertical="center"/>
      <protection locked="0"/>
    </xf>
    <xf numFmtId="0" fontId="55" fillId="0" borderId="0" xfId="0" applyFont="1" applyFill="1" applyProtection="1">
      <protection locked="0"/>
    </xf>
    <xf numFmtId="0" fontId="56" fillId="0" borderId="0" xfId="0" applyFont="1" applyFill="1" applyBorder="1" applyAlignment="1" applyProtection="1">
      <alignment horizontal="justify" vertical="center"/>
      <protection locked="0"/>
    </xf>
    <xf numFmtId="0" fontId="57" fillId="0" borderId="0" xfId="0" applyFont="1" applyFill="1" applyBorder="1" applyAlignment="1" applyProtection="1">
      <alignment horizontal="right" vertical="center"/>
    </xf>
    <xf numFmtId="0" fontId="55" fillId="0" borderId="0" xfId="0" applyFont="1" applyFill="1" applyBorder="1" applyAlignment="1" applyProtection="1">
      <alignment vertical="center"/>
      <protection locked="0"/>
    </xf>
    <xf numFmtId="0" fontId="57" fillId="0" borderId="0" xfId="0" applyFont="1" applyFill="1" applyBorder="1" applyAlignment="1" applyProtection="1">
      <alignment horizontal="center" vertical="center"/>
      <protection locked="0"/>
    </xf>
    <xf numFmtId="2" fontId="55" fillId="0" borderId="0" xfId="0" applyNumberFormat="1" applyFont="1" applyFill="1" applyBorder="1" applyAlignment="1" applyProtection="1">
      <alignment vertical="center"/>
      <protection locked="0"/>
    </xf>
    <xf numFmtId="0" fontId="55" fillId="0" borderId="0" xfId="0" applyFont="1" applyFill="1"/>
    <xf numFmtId="0" fontId="54" fillId="0" borderId="77" xfId="0" applyFont="1" applyFill="1" applyBorder="1" applyAlignment="1" applyProtection="1">
      <alignment horizontal="left" vertical="center"/>
      <protection locked="0"/>
    </xf>
    <xf numFmtId="0" fontId="54" fillId="0" borderId="55" xfId="0" applyFont="1" applyFill="1" applyBorder="1" applyAlignment="1" applyProtection="1">
      <alignment horizontal="left" vertical="center"/>
      <protection locked="0"/>
    </xf>
    <xf numFmtId="0" fontId="54" fillId="0" borderId="71" xfId="0" applyFont="1" applyFill="1" applyBorder="1" applyAlignment="1" applyProtection="1">
      <alignment horizontal="left" vertical="center"/>
      <protection locked="0"/>
    </xf>
    <xf numFmtId="0" fontId="58" fillId="18" borderId="36" xfId="0" applyFont="1" applyFill="1" applyBorder="1"/>
    <xf numFmtId="0" fontId="8" fillId="3" borderId="65" xfId="13" applyFont="1" applyFill="1" applyBorder="1" applyAlignment="1" applyProtection="1">
      <alignment horizontal="center" vertical="center"/>
    </xf>
    <xf numFmtId="0" fontId="8" fillId="4" borderId="70" xfId="13" applyFont="1" applyFill="1" applyBorder="1" applyAlignment="1" applyProtection="1">
      <alignment horizontal="center" vertical="center"/>
    </xf>
    <xf numFmtId="2" fontId="22" fillId="0" borderId="8" xfId="13" applyNumberFormat="1" applyFont="1" applyFill="1" applyBorder="1" applyAlignment="1" applyProtection="1">
      <alignment horizontal="center" vertical="center"/>
    </xf>
    <xf numFmtId="0" fontId="0" fillId="0" borderId="8" xfId="0" applyBorder="1" applyAlignment="1">
      <alignment horizontal="center" vertical="center"/>
    </xf>
    <xf numFmtId="0" fontId="0" fillId="0" borderId="8" xfId="0" applyBorder="1"/>
    <xf numFmtId="0" fontId="26" fillId="0" borderId="57" xfId="0" applyFont="1" applyBorder="1" applyAlignment="1" applyProtection="1">
      <alignment vertical="center"/>
    </xf>
    <xf numFmtId="0" fontId="26" fillId="0" borderId="84" xfId="0" applyFont="1" applyBorder="1" applyAlignment="1" applyProtection="1">
      <alignment vertical="center"/>
    </xf>
    <xf numFmtId="0" fontId="8" fillId="0" borderId="23" xfId="0" applyFont="1" applyFill="1" applyBorder="1" applyAlignment="1" applyProtection="1">
      <alignment horizontal="center" vertical="center"/>
      <protection locked="0"/>
    </xf>
    <xf numFmtId="0" fontId="8" fillId="0" borderId="31" xfId="0" applyFont="1" applyFill="1" applyBorder="1" applyAlignment="1" applyProtection="1">
      <alignment horizontal="center" vertical="center"/>
      <protection locked="0"/>
    </xf>
    <xf numFmtId="2" fontId="8" fillId="0" borderId="31" xfId="0" applyNumberFormat="1" applyFont="1" applyFill="1" applyBorder="1" applyAlignment="1" applyProtection="1">
      <alignment horizontal="center" vertical="center"/>
      <protection locked="0"/>
    </xf>
    <xf numFmtId="0" fontId="5" fillId="0" borderId="60" xfId="0" applyFont="1" applyFill="1" applyBorder="1" applyAlignment="1" applyProtection="1">
      <alignment horizontal="right" vertical="center"/>
    </xf>
    <xf numFmtId="0" fontId="5" fillId="0" borderId="61" xfId="0" applyFont="1" applyFill="1" applyBorder="1" applyAlignment="1" applyProtection="1">
      <alignment horizontal="right" vertical="center"/>
    </xf>
    <xf numFmtId="0" fontId="8" fillId="5" borderId="40" xfId="0" applyFont="1" applyFill="1" applyBorder="1" applyAlignment="1" applyProtection="1">
      <alignment horizontal="center" vertical="center"/>
      <protection locked="0"/>
    </xf>
    <xf numFmtId="0" fontId="8" fillId="5" borderId="72" xfId="0" applyFont="1" applyFill="1" applyBorder="1" applyAlignment="1" applyProtection="1">
      <alignment horizontal="center" vertical="center"/>
      <protection locked="0"/>
    </xf>
    <xf numFmtId="0" fontId="8" fillId="5" borderId="41" xfId="0" applyFont="1" applyFill="1" applyBorder="1" applyAlignment="1" applyProtection="1">
      <alignment horizontal="center" vertical="center"/>
      <protection locked="0"/>
    </xf>
    <xf numFmtId="2" fontId="8" fillId="0" borderId="36" xfId="0" applyNumberFormat="1" applyFont="1" applyFill="1" applyBorder="1" applyAlignment="1" applyProtection="1">
      <alignment horizontal="center" vertical="center"/>
      <protection locked="0"/>
    </xf>
    <xf numFmtId="0" fontId="8" fillId="0" borderId="36" xfId="0" applyFont="1" applyFill="1" applyBorder="1" applyAlignment="1" applyProtection="1">
      <alignment horizontal="center" vertical="center"/>
      <protection locked="0"/>
    </xf>
    <xf numFmtId="0" fontId="8" fillId="5" borderId="40" xfId="0" applyFont="1" applyFill="1" applyBorder="1" applyAlignment="1" applyProtection="1">
      <alignment horizontal="center" vertical="center" wrapText="1"/>
      <protection locked="0"/>
    </xf>
    <xf numFmtId="0" fontId="8" fillId="5" borderId="72"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0" borderId="77" xfId="0" applyFont="1" applyFill="1" applyBorder="1" applyAlignment="1" applyProtection="1">
      <alignment horizontal="center" vertical="center"/>
      <protection locked="0"/>
    </xf>
    <xf numFmtId="0" fontId="8" fillId="0" borderId="55" xfId="0" applyFont="1" applyFill="1" applyBorder="1" applyAlignment="1" applyProtection="1">
      <alignment horizontal="center" vertical="center"/>
      <protection locked="0"/>
    </xf>
    <xf numFmtId="0" fontId="8" fillId="0" borderId="65" xfId="0" applyFont="1" applyFill="1" applyBorder="1" applyAlignment="1" applyProtection="1">
      <alignment horizontal="center" vertical="center"/>
      <protection locked="0"/>
    </xf>
    <xf numFmtId="2" fontId="8" fillId="0" borderId="55" xfId="0" applyNumberFormat="1" applyFont="1" applyFill="1" applyBorder="1" applyAlignment="1" applyProtection="1">
      <alignment horizontal="center" vertical="center"/>
      <protection locked="0"/>
    </xf>
    <xf numFmtId="2" fontId="8" fillId="0" borderId="86" xfId="0" applyNumberFormat="1" applyFont="1" applyFill="1" applyBorder="1" applyAlignment="1" applyProtection="1">
      <alignment horizontal="center" vertical="center"/>
      <protection locked="0"/>
    </xf>
    <xf numFmtId="0" fontId="8" fillId="2" borderId="4" xfId="0" applyFont="1" applyFill="1" applyBorder="1" applyAlignment="1" applyProtection="1">
      <alignment horizontal="left" vertical="center"/>
      <protection locked="0"/>
    </xf>
    <xf numFmtId="0" fontId="8" fillId="2" borderId="2" xfId="0" applyFont="1" applyFill="1" applyBorder="1" applyAlignment="1" applyProtection="1">
      <alignment horizontal="left" vertical="center"/>
      <protection locked="0"/>
    </xf>
    <xf numFmtId="0" fontId="8" fillId="2" borderId="4" xfId="0" applyFont="1" applyFill="1" applyBorder="1" applyAlignment="1" applyProtection="1">
      <alignment horizontal="left"/>
      <protection locked="0"/>
    </xf>
    <xf numFmtId="0" fontId="8" fillId="2" borderId="2" xfId="0" applyFont="1" applyFill="1" applyBorder="1" applyAlignment="1" applyProtection="1">
      <alignment horizontal="left"/>
      <protection locked="0"/>
    </xf>
    <xf numFmtId="2" fontId="8" fillId="0" borderId="80" xfId="0" applyNumberFormat="1" applyFont="1" applyFill="1" applyBorder="1" applyAlignment="1" applyProtection="1">
      <alignment horizontal="center" vertical="center"/>
      <protection locked="0"/>
    </xf>
    <xf numFmtId="2" fontId="8" fillId="0" borderId="85" xfId="0" applyNumberFormat="1" applyFont="1" applyFill="1" applyBorder="1" applyAlignment="1" applyProtection="1">
      <alignment horizontal="center" vertical="center"/>
      <protection locked="0"/>
    </xf>
    <xf numFmtId="2" fontId="8" fillId="0" borderId="55" xfId="0" applyNumberFormat="1" applyFont="1" applyFill="1" applyBorder="1" applyAlignment="1" applyProtection="1">
      <alignment horizontal="center" vertical="center"/>
    </xf>
    <xf numFmtId="0" fontId="8" fillId="0" borderId="5" xfId="0" applyFont="1" applyBorder="1" applyAlignment="1" applyProtection="1">
      <alignment horizontal="left" vertical="top"/>
      <protection hidden="1"/>
    </xf>
    <xf numFmtId="0" fontId="8" fillId="0" borderId="42" xfId="0" applyFont="1" applyBorder="1" applyAlignment="1" applyProtection="1">
      <alignment horizontal="left" vertical="top"/>
      <protection hidden="1"/>
    </xf>
    <xf numFmtId="0" fontId="8" fillId="0" borderId="19"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0" xfId="0" applyFont="1" applyBorder="1" applyAlignment="1" applyProtection="1">
      <alignment horizontal="left" vertical="top"/>
      <protection hidden="1"/>
    </xf>
    <xf numFmtId="0" fontId="8" fillId="0" borderId="26" xfId="0" applyFont="1" applyBorder="1" applyAlignment="1" applyProtection="1">
      <alignment horizontal="left" vertical="top"/>
      <protection hidden="1"/>
    </xf>
    <xf numFmtId="0" fontId="8" fillId="0" borderId="11"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8" fillId="0" borderId="27" xfId="0" applyFont="1" applyBorder="1" applyAlignment="1" applyProtection="1">
      <alignment horizontal="left" vertical="top"/>
      <protection hidden="1"/>
    </xf>
    <xf numFmtId="0" fontId="22" fillId="0" borderId="67" xfId="0" applyFont="1" applyFill="1" applyBorder="1" applyAlignment="1" applyProtection="1">
      <alignment horizontal="right" vertical="center"/>
      <protection locked="0"/>
    </xf>
    <xf numFmtId="0" fontId="5" fillId="0" borderId="20" xfId="0" applyFont="1" applyFill="1" applyBorder="1" applyAlignment="1">
      <alignment horizontal="right" vertical="center"/>
    </xf>
    <xf numFmtId="0" fontId="5" fillId="0" borderId="76" xfId="0" applyFont="1" applyFill="1" applyBorder="1" applyAlignment="1">
      <alignment horizontal="right" vertical="center"/>
    </xf>
    <xf numFmtId="0" fontId="8" fillId="15" borderId="4" xfId="0" applyFont="1" applyFill="1" applyBorder="1" applyAlignment="1" applyProtection="1">
      <alignment horizontal="left" vertical="center"/>
      <protection locked="0"/>
    </xf>
    <xf numFmtId="0" fontId="8" fillId="15" borderId="2" xfId="0" applyFont="1" applyFill="1" applyBorder="1" applyAlignment="1" applyProtection="1">
      <alignment horizontal="left" vertical="center"/>
      <protection locked="0"/>
    </xf>
    <xf numFmtId="0" fontId="22" fillId="8" borderId="36" xfId="13" applyFont="1" applyFill="1" applyBorder="1" applyAlignment="1" applyProtection="1">
      <alignment horizontal="center"/>
    </xf>
    <xf numFmtId="0" fontId="22" fillId="8" borderId="11" xfId="13" applyFont="1" applyFill="1" applyBorder="1" applyAlignment="1" applyProtection="1"/>
    <xf numFmtId="0" fontId="22" fillId="8" borderId="7" xfId="13" applyFont="1" applyFill="1" applyBorder="1" applyAlignment="1" applyProtection="1"/>
    <xf numFmtId="0" fontId="3" fillId="4" borderId="43" xfId="13" applyFont="1" applyFill="1" applyBorder="1" applyAlignment="1" applyProtection="1">
      <alignment horizontal="center" vertical="center" wrapText="1"/>
    </xf>
    <xf numFmtId="0" fontId="3" fillId="4" borderId="44" xfId="13" applyFont="1" applyFill="1" applyBorder="1" applyAlignment="1" applyProtection="1">
      <alignment horizontal="center" vertical="center" wrapText="1"/>
    </xf>
    <xf numFmtId="0" fontId="22" fillId="4" borderId="37" xfId="13" applyFont="1" applyFill="1" applyBorder="1" applyAlignment="1" applyProtection="1">
      <alignment horizontal="center" vertical="center" wrapText="1"/>
    </xf>
    <xf numFmtId="0" fontId="22" fillId="4" borderId="39" xfId="13" applyFont="1" applyFill="1" applyBorder="1" applyAlignment="1" applyProtection="1">
      <alignment horizontal="center" vertical="center" wrapText="1"/>
    </xf>
    <xf numFmtId="2" fontId="22" fillId="13" borderId="36" xfId="13" applyNumberFormat="1" applyFont="1" applyFill="1" applyBorder="1" applyAlignment="1" applyProtection="1">
      <alignment horizontal="center" vertical="center"/>
    </xf>
    <xf numFmtId="0" fontId="22" fillId="4" borderId="38" xfId="13" applyFont="1" applyFill="1" applyBorder="1" applyAlignment="1" applyProtection="1">
      <alignment horizontal="center" vertical="center" wrapText="1"/>
    </xf>
    <xf numFmtId="0" fontId="22" fillId="4" borderId="22" xfId="13" applyFont="1" applyFill="1" applyBorder="1" applyAlignment="1" applyProtection="1">
      <alignment horizontal="center" vertical="center" wrapText="1"/>
    </xf>
    <xf numFmtId="0" fontId="8" fillId="2" borderId="11" xfId="0" applyFont="1" applyFill="1" applyBorder="1" applyAlignment="1" applyProtection="1">
      <alignment horizontal="left"/>
      <protection locked="0"/>
    </xf>
    <xf numFmtId="0" fontId="8" fillId="0" borderId="41" xfId="0" applyFont="1" applyBorder="1" applyAlignment="1" applyProtection="1">
      <alignment horizontal="center" vertical="center" wrapText="1"/>
      <protection locked="0"/>
    </xf>
    <xf numFmtId="0" fontId="22" fillId="4" borderId="28" xfId="13" applyFont="1" applyFill="1" applyBorder="1" applyAlignment="1" applyProtection="1">
      <alignment horizontal="center" vertical="center" wrapText="1"/>
    </xf>
    <xf numFmtId="0" fontId="8" fillId="4" borderId="39" xfId="0" applyFont="1" applyFill="1" applyBorder="1" applyAlignment="1" applyProtection="1">
      <alignment horizontal="center" vertical="center" wrapText="1"/>
    </xf>
    <xf numFmtId="0" fontId="22" fillId="8" borderId="4" xfId="13" applyFont="1" applyFill="1" applyBorder="1" applyAlignment="1" applyProtection="1">
      <alignment horizontal="center"/>
    </xf>
    <xf numFmtId="0" fontId="22" fillId="8" borderId="2" xfId="13" applyFont="1" applyFill="1" applyBorder="1" applyAlignment="1" applyProtection="1">
      <alignment horizontal="center"/>
    </xf>
    <xf numFmtId="0" fontId="22" fillId="4" borderId="21" xfId="13" applyFont="1" applyFill="1" applyBorder="1" applyAlignment="1" applyProtection="1">
      <alignment horizontal="center" vertical="center" wrapText="1"/>
    </xf>
    <xf numFmtId="0" fontId="22" fillId="4" borderId="71" xfId="13" applyFont="1" applyFill="1" applyBorder="1" applyAlignment="1" applyProtection="1">
      <alignment horizontal="center" vertical="center" wrapText="1"/>
    </xf>
    <xf numFmtId="0" fontId="8" fillId="4" borderId="29" xfId="0" applyFont="1" applyFill="1" applyBorder="1" applyAlignment="1" applyProtection="1">
      <alignment horizontal="center" vertical="center" wrapText="1"/>
    </xf>
    <xf numFmtId="0" fontId="5" fillId="0" borderId="20" xfId="0" applyFont="1" applyBorder="1" applyAlignment="1">
      <alignment horizontal="right" vertical="center"/>
    </xf>
    <xf numFmtId="0" fontId="5" fillId="0" borderId="76" xfId="0" applyFont="1" applyBorder="1" applyAlignment="1">
      <alignment horizontal="right" vertical="center"/>
    </xf>
    <xf numFmtId="0" fontId="8" fillId="5" borderId="38" xfId="0" applyFont="1" applyFill="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8" fillId="5" borderId="64" xfId="0" applyFont="1" applyFill="1" applyBorder="1" applyAlignment="1" applyProtection="1">
      <alignment horizontal="center" vertical="center" wrapText="1"/>
      <protection locked="0"/>
    </xf>
    <xf numFmtId="0" fontId="8" fillId="5" borderId="69"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2" fillId="0" borderId="42" xfId="0" applyFont="1" applyBorder="1" applyAlignment="1" applyProtection="1">
      <alignment horizontal="left"/>
      <protection locked="0"/>
    </xf>
    <xf numFmtId="0" fontId="5" fillId="0" borderId="42" xfId="0" applyFont="1" applyBorder="1" applyAlignment="1" applyProtection="1">
      <alignment horizontal="center"/>
      <protection locked="0"/>
    </xf>
    <xf numFmtId="0" fontId="5" fillId="0" borderId="16" xfId="0" applyFont="1" applyBorder="1" applyAlignment="1" applyProtection="1">
      <alignment horizontal="center"/>
      <protection locked="0"/>
    </xf>
    <xf numFmtId="0" fontId="5" fillId="0" borderId="0" xfId="0" applyFont="1" applyBorder="1" applyAlignment="1" applyProtection="1">
      <alignment horizontal="center"/>
      <protection locked="0"/>
    </xf>
    <xf numFmtId="0" fontId="5" fillId="0" borderId="8" xfId="0" applyFont="1" applyBorder="1" applyAlignment="1" applyProtection="1">
      <alignment horizontal="center"/>
      <protection locked="0"/>
    </xf>
    <xf numFmtId="0" fontId="24" fillId="0" borderId="46" xfId="0" applyFont="1" applyBorder="1" applyAlignment="1">
      <alignment horizontal="center" vertical="center"/>
    </xf>
    <xf numFmtId="0" fontId="5" fillId="9" borderId="47" xfId="0" applyFont="1" applyFill="1" applyBorder="1" applyAlignment="1" applyProtection="1">
      <alignment horizontal="center" vertical="center" wrapText="1"/>
    </xf>
    <xf numFmtId="0" fontId="5" fillId="9" borderId="83" xfId="0" applyFont="1" applyFill="1" applyBorder="1" applyAlignment="1" applyProtection="1">
      <alignment horizontal="center" vertical="center" wrapText="1"/>
    </xf>
    <xf numFmtId="0" fontId="5" fillId="9" borderId="53" xfId="0" applyFont="1" applyFill="1" applyBorder="1" applyAlignment="1" applyProtection="1">
      <alignment horizontal="center" vertical="center" wrapText="1"/>
    </xf>
    <xf numFmtId="0" fontId="5" fillId="9" borderId="7" xfId="0" applyFont="1" applyFill="1" applyBorder="1" applyAlignment="1" applyProtection="1">
      <alignment horizontal="center" vertical="center" wrapText="1"/>
    </xf>
    <xf numFmtId="0" fontId="5" fillId="9" borderId="48" xfId="0" applyFont="1" applyFill="1" applyBorder="1" applyAlignment="1" applyProtection="1">
      <alignment horizontal="center" vertical="center" wrapText="1"/>
    </xf>
    <xf numFmtId="0" fontId="5" fillId="9" borderId="31" xfId="0" applyFont="1" applyFill="1" applyBorder="1" applyAlignment="1" applyProtection="1">
      <alignment horizontal="center" vertical="center" wrapText="1"/>
    </xf>
    <xf numFmtId="0" fontId="5" fillId="9" borderId="49" xfId="0" applyFont="1" applyFill="1" applyBorder="1" applyAlignment="1" applyProtection="1">
      <alignment horizontal="center" vertical="center" wrapText="1"/>
    </xf>
    <xf numFmtId="0" fontId="5" fillId="9" borderId="50" xfId="0" applyFont="1" applyFill="1" applyBorder="1" applyAlignment="1" applyProtection="1">
      <alignment horizontal="center" vertical="center" wrapText="1"/>
    </xf>
    <xf numFmtId="0" fontId="26" fillId="0" borderId="57" xfId="0" applyFont="1" applyFill="1" applyBorder="1" applyAlignment="1" applyProtection="1">
      <alignment vertical="center"/>
    </xf>
    <xf numFmtId="0" fontId="26" fillId="0" borderId="84" xfId="0" applyFont="1" applyFill="1" applyBorder="1" applyAlignment="1" applyProtection="1">
      <alignment vertical="center"/>
    </xf>
    <xf numFmtId="0" fontId="26" fillId="12" borderId="57" xfId="0" applyFont="1" applyFill="1" applyBorder="1" applyAlignment="1" applyProtection="1">
      <alignment vertical="center"/>
    </xf>
    <xf numFmtId="0" fontId="26" fillId="12" borderId="84" xfId="0" applyFont="1" applyFill="1" applyBorder="1" applyAlignment="1" applyProtection="1">
      <alignment vertical="center"/>
    </xf>
    <xf numFmtId="0" fontId="5" fillId="9" borderId="52" xfId="0" applyFont="1" applyFill="1" applyBorder="1" applyAlignment="1" applyProtection="1">
      <alignment horizontal="center" vertical="center" wrapText="1"/>
    </xf>
    <xf numFmtId="0" fontId="5" fillId="9" borderId="54" xfId="0" applyFont="1" applyFill="1" applyBorder="1" applyAlignment="1" applyProtection="1">
      <alignment horizontal="center" vertical="center" wrapText="1"/>
    </xf>
    <xf numFmtId="0" fontId="26" fillId="0" borderId="78" xfId="0" applyFont="1" applyBorder="1" applyAlignment="1" applyProtection="1">
      <alignment vertical="center" wrapText="1"/>
    </xf>
    <xf numFmtId="0" fontId="26" fillId="0" borderId="16" xfId="0" applyFont="1" applyBorder="1" applyAlignment="1" applyProtection="1">
      <alignment vertical="center" wrapText="1"/>
    </xf>
    <xf numFmtId="0" fontId="5" fillId="9" borderId="51" xfId="0" applyFont="1" applyFill="1" applyBorder="1" applyAlignment="1" applyProtection="1">
      <alignment horizontal="center" vertical="center" wrapText="1"/>
    </xf>
    <xf numFmtId="0" fontId="5" fillId="9" borderId="35" xfId="0" applyFont="1" applyFill="1" applyBorder="1" applyAlignment="1" applyProtection="1">
      <alignment horizontal="center" vertical="center" wrapText="1"/>
    </xf>
    <xf numFmtId="0" fontId="8" fillId="16" borderId="4" xfId="0" applyFont="1" applyFill="1" applyBorder="1" applyAlignment="1" applyProtection="1">
      <alignment horizontal="left" vertical="center"/>
      <protection locked="0"/>
    </xf>
    <xf numFmtId="0" fontId="8" fillId="16" borderId="2" xfId="0" applyFont="1" applyFill="1" applyBorder="1" applyAlignment="1" applyProtection="1">
      <alignment horizontal="left" vertical="center"/>
      <protection locked="0"/>
    </xf>
    <xf numFmtId="0" fontId="0" fillId="0" borderId="57" xfId="0" applyBorder="1" applyAlignment="1" applyProtection="1">
      <alignment horizontal="right" vertical="center"/>
    </xf>
    <xf numFmtId="0" fontId="0" fillId="0" borderId="84" xfId="0" applyBorder="1" applyAlignment="1" applyProtection="1">
      <alignment horizontal="right" vertical="center"/>
    </xf>
    <xf numFmtId="0" fontId="4" fillId="0" borderId="57" xfId="0" applyFont="1" applyBorder="1" applyAlignment="1" applyProtection="1">
      <alignment horizontal="right" vertical="center"/>
    </xf>
    <xf numFmtId="0" fontId="4" fillId="0" borderId="84" xfId="0" applyFont="1" applyBorder="1" applyAlignment="1" applyProtection="1">
      <alignment horizontal="right" vertical="center"/>
    </xf>
    <xf numFmtId="0" fontId="0" fillId="0" borderId="59" xfId="0" applyBorder="1" applyAlignment="1" applyProtection="1">
      <alignment horizontal="right" vertical="center"/>
    </xf>
    <xf numFmtId="0" fontId="0" fillId="0" borderId="32" xfId="0" applyBorder="1" applyAlignment="1" applyProtection="1">
      <alignment horizontal="right" vertical="center"/>
    </xf>
    <xf numFmtId="0" fontId="26" fillId="0" borderId="57" xfId="0" applyFont="1" applyBorder="1" applyAlignment="1" applyProtection="1">
      <alignment horizontal="right" vertical="center"/>
    </xf>
    <xf numFmtId="0" fontId="26" fillId="0" borderId="84" xfId="0" applyFont="1" applyBorder="1" applyAlignment="1" applyProtection="1">
      <alignment horizontal="right" vertical="center"/>
    </xf>
    <xf numFmtId="0" fontId="22" fillId="2" borderId="0" xfId="0" applyFont="1" applyFill="1" applyBorder="1" applyAlignment="1" applyProtection="1">
      <alignment horizontal="center" vertical="center"/>
      <protection locked="0"/>
    </xf>
    <xf numFmtId="0" fontId="22" fillId="2" borderId="7" xfId="0" applyFont="1" applyFill="1" applyBorder="1" applyAlignment="1" applyProtection="1">
      <alignment horizontal="center" vertical="center"/>
      <protection locked="0"/>
    </xf>
    <xf numFmtId="0" fontId="8" fillId="0" borderId="4" xfId="0" applyFont="1" applyFill="1" applyBorder="1" applyAlignment="1" applyProtection="1">
      <alignment horizontal="left" vertical="center"/>
      <protection locked="0"/>
    </xf>
    <xf numFmtId="0" fontId="8" fillId="0" borderId="2" xfId="0" applyFont="1" applyFill="1" applyBorder="1" applyAlignment="1" applyProtection="1">
      <alignment horizontal="left" vertical="center"/>
      <protection locked="0"/>
    </xf>
    <xf numFmtId="0" fontId="8" fillId="15" borderId="4" xfId="0" applyFont="1" applyFill="1" applyBorder="1" applyAlignment="1" applyProtection="1">
      <alignment horizontal="left"/>
      <protection locked="0"/>
    </xf>
    <xf numFmtId="0" fontId="8" fillId="15" borderId="2" xfId="0" applyFont="1" applyFill="1" applyBorder="1" applyAlignment="1" applyProtection="1">
      <alignment horizontal="left"/>
      <protection locked="0"/>
    </xf>
    <xf numFmtId="0" fontId="58" fillId="18" borderId="45" xfId="0" applyFont="1" applyFill="1" applyBorder="1" applyAlignment="1">
      <alignment horizontal="center"/>
    </xf>
    <xf numFmtId="0" fontId="58" fillId="18" borderId="84" xfId="0" applyFont="1" applyFill="1" applyBorder="1" applyAlignment="1">
      <alignment horizontal="center"/>
    </xf>
    <xf numFmtId="0" fontId="8" fillId="3" borderId="12" xfId="13" applyFont="1" applyFill="1" applyBorder="1" applyAlignment="1" applyProtection="1">
      <alignment horizontal="center" vertical="center"/>
    </xf>
    <xf numFmtId="0" fontId="8" fillId="3" borderId="84" xfId="13" applyFont="1" applyFill="1" applyBorder="1" applyAlignment="1" applyProtection="1">
      <alignment horizontal="center" vertical="center"/>
    </xf>
    <xf numFmtId="0" fontId="8" fillId="4" borderId="12" xfId="13" applyFont="1" applyFill="1" applyBorder="1" applyAlignment="1" applyProtection="1">
      <alignment horizontal="center" vertical="center"/>
    </xf>
    <xf numFmtId="0" fontId="8" fillId="4" borderId="84" xfId="13" applyFont="1" applyFill="1" applyBorder="1" applyAlignment="1" applyProtection="1">
      <alignment horizontal="center" vertical="center"/>
    </xf>
  </cellXfs>
  <cellStyles count="16">
    <cellStyle name="Comma  - Style1" xfId="1"/>
    <cellStyle name="Comma  - Style2" xfId="2"/>
    <cellStyle name="Comma  - Style3" xfId="3"/>
    <cellStyle name="Comma  - Style4" xfId="4"/>
    <cellStyle name="Comma  - Style5" xfId="5"/>
    <cellStyle name="Comma  - Style6" xfId="6"/>
    <cellStyle name="Comma  - Style7" xfId="7"/>
    <cellStyle name="Comma  - Style8" xfId="8"/>
    <cellStyle name="form" xfId="9"/>
    <cellStyle name="Moneda [0]_VERA" xfId="10"/>
    <cellStyle name="Moneda_VERA" xfId="11"/>
    <cellStyle name="Normal" xfId="0" builtinId="0"/>
    <cellStyle name="Normal - Style1" xfId="12"/>
    <cellStyle name="Normal_NaKika Morning Report 2nd pg." xfId="13"/>
    <cellStyle name="Shell" xfId="14"/>
    <cellStyle name="t1" xfId="15"/>
  </cellStyles>
  <dxfs count="217">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
      <font>
        <condense val="0"/>
        <extend val="0"/>
        <color indexed="9"/>
      </font>
    </dxf>
    <dxf>
      <font>
        <condense val="0"/>
        <extend val="0"/>
        <color indexed="9"/>
      </font>
      <fill>
        <patternFill>
          <bgColor indexed="9"/>
        </patternFill>
      </fill>
    </dxf>
    <dxf>
      <font>
        <b/>
        <i val="0"/>
        <strike val="0"/>
        <condense val="0"/>
        <extend val="0"/>
        <u/>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u/>
        <color indexed="53"/>
      </font>
      <fill>
        <patternFill patternType="none">
          <bgColor indexed="65"/>
        </patternFill>
      </fill>
    </dxf>
  </dxfs>
  <tableStyles count="0" defaultTableStyle="TableStyleMedium2" defaultPivotStyle="PivotStyleLight16"/>
  <colors>
    <mruColors>
      <color rgb="FF00B0F0"/>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857250</xdr:colOff>
      <xdr:row>1</xdr:row>
      <xdr:rowOff>419100</xdr:rowOff>
    </xdr:to>
    <xdr:pic>
      <xdr:nvPicPr>
        <xdr:cNvPr id="1743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3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609600</xdr:colOff>
      <xdr:row>1</xdr:row>
      <xdr:rowOff>326572</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609600</xdr:colOff>
      <xdr:row>1</xdr:row>
      <xdr:rowOff>326572</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609600</xdr:colOff>
      <xdr:row>1</xdr:row>
      <xdr:rowOff>402772</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3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3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3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4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4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609600</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609600</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609600</xdr:colOff>
      <xdr:row>1</xdr:row>
      <xdr:rowOff>326572</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609600</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609600</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3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612321</xdr:colOff>
      <xdr:row>2</xdr:row>
      <xdr:rowOff>163286</xdr:rowOff>
    </xdr:to>
    <xdr:pic>
      <xdr:nvPicPr>
        <xdr:cNvPr id="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612321</xdr:colOff>
      <xdr:row>2</xdr:row>
      <xdr:rowOff>163286</xdr:rowOff>
    </xdr:to>
    <xdr:pic>
      <xdr:nvPicPr>
        <xdr:cNvPr id="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2</xdr:row>
      <xdr:rowOff>163286</xdr:rowOff>
    </xdr:to>
    <xdr:pic>
      <xdr:nvPicPr>
        <xdr:cNvPr id="19"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0"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1"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2"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3"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4"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5"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6"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7"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0</xdr:rowOff>
    </xdr:from>
    <xdr:to>
      <xdr:col>0</xdr:col>
      <xdr:colOff>857250</xdr:colOff>
      <xdr:row>1</xdr:row>
      <xdr:rowOff>415472</xdr:rowOff>
    </xdr:to>
    <xdr:pic>
      <xdr:nvPicPr>
        <xdr:cNvPr id="28" name="Picture 41" descr="bp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83820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 Id="rId4" Type="http://schemas.openxmlformats.org/officeDocument/2006/relationships/comments" Target="../comments3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 Id="rId4"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 Id="rId4" Type="http://schemas.openxmlformats.org/officeDocument/2006/relationships/comments" Target="../comments3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H445"/>
  <sheetViews>
    <sheetView topLeftCell="A111" zoomScale="85" zoomScaleNormal="85" workbookViewId="0">
      <selection activeCell="A141" sqref="A141"/>
    </sheetView>
  </sheetViews>
  <sheetFormatPr defaultColWidth="24.42578125" defaultRowHeight="15" x14ac:dyDescent="0.2"/>
  <cols>
    <col min="1" max="1" width="50.28515625" style="115" customWidth="1"/>
    <col min="2" max="2" width="28.42578125" style="115" customWidth="1"/>
    <col min="3" max="11" width="15" style="121" customWidth="1"/>
    <col min="12" max="33" width="16.42578125" style="121" customWidth="1"/>
    <col min="34" max="34" width="22.140625" style="189" customWidth="1"/>
    <col min="35" max="36" width="16.42578125" style="115" customWidth="1"/>
    <col min="37" max="256" width="24.42578125" style="115"/>
    <col min="257" max="257" width="50.28515625" style="115" customWidth="1"/>
    <col min="258" max="258" width="28.42578125" style="115" customWidth="1"/>
    <col min="259" max="267" width="15" style="115" customWidth="1"/>
    <col min="268" max="289" width="16.42578125" style="115" customWidth="1"/>
    <col min="290" max="290" width="22.140625" style="115" customWidth="1"/>
    <col min="291" max="292" width="16.42578125" style="115" customWidth="1"/>
    <col min="293" max="512" width="24.42578125" style="115"/>
    <col min="513" max="513" width="50.28515625" style="115" customWidth="1"/>
    <col min="514" max="514" width="28.42578125" style="115" customWidth="1"/>
    <col min="515" max="523" width="15" style="115" customWidth="1"/>
    <col min="524" max="545" width="16.42578125" style="115" customWidth="1"/>
    <col min="546" max="546" width="22.140625" style="115" customWidth="1"/>
    <col min="547" max="548" width="16.42578125" style="115" customWidth="1"/>
    <col min="549" max="768" width="24.42578125" style="115"/>
    <col min="769" max="769" width="50.28515625" style="115" customWidth="1"/>
    <col min="770" max="770" width="28.42578125" style="115" customWidth="1"/>
    <col min="771" max="779" width="15" style="115" customWidth="1"/>
    <col min="780" max="801" width="16.42578125" style="115" customWidth="1"/>
    <col min="802" max="802" width="22.140625" style="115" customWidth="1"/>
    <col min="803" max="804" width="16.42578125" style="115" customWidth="1"/>
    <col min="805" max="1024" width="24.42578125" style="115"/>
    <col min="1025" max="1025" width="50.28515625" style="115" customWidth="1"/>
    <col min="1026" max="1026" width="28.42578125" style="115" customWidth="1"/>
    <col min="1027" max="1035" width="15" style="115" customWidth="1"/>
    <col min="1036" max="1057" width="16.42578125" style="115" customWidth="1"/>
    <col min="1058" max="1058" width="22.140625" style="115" customWidth="1"/>
    <col min="1059" max="1060" width="16.42578125" style="115" customWidth="1"/>
    <col min="1061" max="1280" width="24.42578125" style="115"/>
    <col min="1281" max="1281" width="50.28515625" style="115" customWidth="1"/>
    <col min="1282" max="1282" width="28.42578125" style="115" customWidth="1"/>
    <col min="1283" max="1291" width="15" style="115" customWidth="1"/>
    <col min="1292" max="1313" width="16.42578125" style="115" customWidth="1"/>
    <col min="1314" max="1314" width="22.140625" style="115" customWidth="1"/>
    <col min="1315" max="1316" width="16.42578125" style="115" customWidth="1"/>
    <col min="1317" max="1536" width="24.42578125" style="115"/>
    <col min="1537" max="1537" width="50.28515625" style="115" customWidth="1"/>
    <col min="1538" max="1538" width="28.42578125" style="115" customWidth="1"/>
    <col min="1539" max="1547" width="15" style="115" customWidth="1"/>
    <col min="1548" max="1569" width="16.42578125" style="115" customWidth="1"/>
    <col min="1570" max="1570" width="22.140625" style="115" customWidth="1"/>
    <col min="1571" max="1572" width="16.42578125" style="115" customWidth="1"/>
    <col min="1573" max="1792" width="24.42578125" style="115"/>
    <col min="1793" max="1793" width="50.28515625" style="115" customWidth="1"/>
    <col min="1794" max="1794" width="28.42578125" style="115" customWidth="1"/>
    <col min="1795" max="1803" width="15" style="115" customWidth="1"/>
    <col min="1804" max="1825" width="16.42578125" style="115" customWidth="1"/>
    <col min="1826" max="1826" width="22.140625" style="115" customWidth="1"/>
    <col min="1827" max="1828" width="16.42578125" style="115" customWidth="1"/>
    <col min="1829" max="2048" width="24.42578125" style="115"/>
    <col min="2049" max="2049" width="50.28515625" style="115" customWidth="1"/>
    <col min="2050" max="2050" width="28.42578125" style="115" customWidth="1"/>
    <col min="2051" max="2059" width="15" style="115" customWidth="1"/>
    <col min="2060" max="2081" width="16.42578125" style="115" customWidth="1"/>
    <col min="2082" max="2082" width="22.140625" style="115" customWidth="1"/>
    <col min="2083" max="2084" width="16.42578125" style="115" customWidth="1"/>
    <col min="2085" max="2304" width="24.42578125" style="115"/>
    <col min="2305" max="2305" width="50.28515625" style="115" customWidth="1"/>
    <col min="2306" max="2306" width="28.42578125" style="115" customWidth="1"/>
    <col min="2307" max="2315" width="15" style="115" customWidth="1"/>
    <col min="2316" max="2337" width="16.42578125" style="115" customWidth="1"/>
    <col min="2338" max="2338" width="22.140625" style="115" customWidth="1"/>
    <col min="2339" max="2340" width="16.42578125" style="115" customWidth="1"/>
    <col min="2341" max="2560" width="24.42578125" style="115"/>
    <col min="2561" max="2561" width="50.28515625" style="115" customWidth="1"/>
    <col min="2562" max="2562" width="28.42578125" style="115" customWidth="1"/>
    <col min="2563" max="2571" width="15" style="115" customWidth="1"/>
    <col min="2572" max="2593" width="16.42578125" style="115" customWidth="1"/>
    <col min="2594" max="2594" width="22.140625" style="115" customWidth="1"/>
    <col min="2595" max="2596" width="16.42578125" style="115" customWidth="1"/>
    <col min="2597" max="2816" width="24.42578125" style="115"/>
    <col min="2817" max="2817" width="50.28515625" style="115" customWidth="1"/>
    <col min="2818" max="2818" width="28.42578125" style="115" customWidth="1"/>
    <col min="2819" max="2827" width="15" style="115" customWidth="1"/>
    <col min="2828" max="2849" width="16.42578125" style="115" customWidth="1"/>
    <col min="2850" max="2850" width="22.140625" style="115" customWidth="1"/>
    <col min="2851" max="2852" width="16.42578125" style="115" customWidth="1"/>
    <col min="2853" max="3072" width="24.42578125" style="115"/>
    <col min="3073" max="3073" width="50.28515625" style="115" customWidth="1"/>
    <col min="3074" max="3074" width="28.42578125" style="115" customWidth="1"/>
    <col min="3075" max="3083" width="15" style="115" customWidth="1"/>
    <col min="3084" max="3105" width="16.42578125" style="115" customWidth="1"/>
    <col min="3106" max="3106" width="22.140625" style="115" customWidth="1"/>
    <col min="3107" max="3108" width="16.42578125" style="115" customWidth="1"/>
    <col min="3109" max="3328" width="24.42578125" style="115"/>
    <col min="3329" max="3329" width="50.28515625" style="115" customWidth="1"/>
    <col min="3330" max="3330" width="28.42578125" style="115" customWidth="1"/>
    <col min="3331" max="3339" width="15" style="115" customWidth="1"/>
    <col min="3340" max="3361" width="16.42578125" style="115" customWidth="1"/>
    <col min="3362" max="3362" width="22.140625" style="115" customWidth="1"/>
    <col min="3363" max="3364" width="16.42578125" style="115" customWidth="1"/>
    <col min="3365" max="3584" width="24.42578125" style="115"/>
    <col min="3585" max="3585" width="50.28515625" style="115" customWidth="1"/>
    <col min="3586" max="3586" width="28.42578125" style="115" customWidth="1"/>
    <col min="3587" max="3595" width="15" style="115" customWidth="1"/>
    <col min="3596" max="3617" width="16.42578125" style="115" customWidth="1"/>
    <col min="3618" max="3618" width="22.140625" style="115" customWidth="1"/>
    <col min="3619" max="3620" width="16.42578125" style="115" customWidth="1"/>
    <col min="3621" max="3840" width="24.42578125" style="115"/>
    <col min="3841" max="3841" width="50.28515625" style="115" customWidth="1"/>
    <col min="3842" max="3842" width="28.42578125" style="115" customWidth="1"/>
    <col min="3843" max="3851" width="15" style="115" customWidth="1"/>
    <col min="3852" max="3873" width="16.42578125" style="115" customWidth="1"/>
    <col min="3874" max="3874" width="22.140625" style="115" customWidth="1"/>
    <col min="3875" max="3876" width="16.42578125" style="115" customWidth="1"/>
    <col min="3877" max="4096" width="24.42578125" style="115"/>
    <col min="4097" max="4097" width="50.28515625" style="115" customWidth="1"/>
    <col min="4098" max="4098" width="28.42578125" style="115" customWidth="1"/>
    <col min="4099" max="4107" width="15" style="115" customWidth="1"/>
    <col min="4108" max="4129" width="16.42578125" style="115" customWidth="1"/>
    <col min="4130" max="4130" width="22.140625" style="115" customWidth="1"/>
    <col min="4131" max="4132" width="16.42578125" style="115" customWidth="1"/>
    <col min="4133" max="4352" width="24.42578125" style="115"/>
    <col min="4353" max="4353" width="50.28515625" style="115" customWidth="1"/>
    <col min="4354" max="4354" width="28.42578125" style="115" customWidth="1"/>
    <col min="4355" max="4363" width="15" style="115" customWidth="1"/>
    <col min="4364" max="4385" width="16.42578125" style="115" customWidth="1"/>
    <col min="4386" max="4386" width="22.140625" style="115" customWidth="1"/>
    <col min="4387" max="4388" width="16.42578125" style="115" customWidth="1"/>
    <col min="4389" max="4608" width="24.42578125" style="115"/>
    <col min="4609" max="4609" width="50.28515625" style="115" customWidth="1"/>
    <col min="4610" max="4610" width="28.42578125" style="115" customWidth="1"/>
    <col min="4611" max="4619" width="15" style="115" customWidth="1"/>
    <col min="4620" max="4641" width="16.42578125" style="115" customWidth="1"/>
    <col min="4642" max="4642" width="22.140625" style="115" customWidth="1"/>
    <col min="4643" max="4644" width="16.42578125" style="115" customWidth="1"/>
    <col min="4645" max="4864" width="24.42578125" style="115"/>
    <col min="4865" max="4865" width="50.28515625" style="115" customWidth="1"/>
    <col min="4866" max="4866" width="28.42578125" style="115" customWidth="1"/>
    <col min="4867" max="4875" width="15" style="115" customWidth="1"/>
    <col min="4876" max="4897" width="16.42578125" style="115" customWidth="1"/>
    <col min="4898" max="4898" width="22.140625" style="115" customWidth="1"/>
    <col min="4899" max="4900" width="16.42578125" style="115" customWidth="1"/>
    <col min="4901" max="5120" width="24.42578125" style="115"/>
    <col min="5121" max="5121" width="50.28515625" style="115" customWidth="1"/>
    <col min="5122" max="5122" width="28.42578125" style="115" customWidth="1"/>
    <col min="5123" max="5131" width="15" style="115" customWidth="1"/>
    <col min="5132" max="5153" width="16.42578125" style="115" customWidth="1"/>
    <col min="5154" max="5154" width="22.140625" style="115" customWidth="1"/>
    <col min="5155" max="5156" width="16.42578125" style="115" customWidth="1"/>
    <col min="5157" max="5376" width="24.42578125" style="115"/>
    <col min="5377" max="5377" width="50.28515625" style="115" customWidth="1"/>
    <col min="5378" max="5378" width="28.42578125" style="115" customWidth="1"/>
    <col min="5379" max="5387" width="15" style="115" customWidth="1"/>
    <col min="5388" max="5409" width="16.42578125" style="115" customWidth="1"/>
    <col min="5410" max="5410" width="22.140625" style="115" customWidth="1"/>
    <col min="5411" max="5412" width="16.42578125" style="115" customWidth="1"/>
    <col min="5413" max="5632" width="24.42578125" style="115"/>
    <col min="5633" max="5633" width="50.28515625" style="115" customWidth="1"/>
    <col min="5634" max="5634" width="28.42578125" style="115" customWidth="1"/>
    <col min="5635" max="5643" width="15" style="115" customWidth="1"/>
    <col min="5644" max="5665" width="16.42578125" style="115" customWidth="1"/>
    <col min="5666" max="5666" width="22.140625" style="115" customWidth="1"/>
    <col min="5667" max="5668" width="16.42578125" style="115" customWidth="1"/>
    <col min="5669" max="5888" width="24.42578125" style="115"/>
    <col min="5889" max="5889" width="50.28515625" style="115" customWidth="1"/>
    <col min="5890" max="5890" width="28.42578125" style="115" customWidth="1"/>
    <col min="5891" max="5899" width="15" style="115" customWidth="1"/>
    <col min="5900" max="5921" width="16.42578125" style="115" customWidth="1"/>
    <col min="5922" max="5922" width="22.140625" style="115" customWidth="1"/>
    <col min="5923" max="5924" width="16.42578125" style="115" customWidth="1"/>
    <col min="5925" max="6144" width="24.42578125" style="115"/>
    <col min="6145" max="6145" width="50.28515625" style="115" customWidth="1"/>
    <col min="6146" max="6146" width="28.42578125" style="115" customWidth="1"/>
    <col min="6147" max="6155" width="15" style="115" customWidth="1"/>
    <col min="6156" max="6177" width="16.42578125" style="115" customWidth="1"/>
    <col min="6178" max="6178" width="22.140625" style="115" customWidth="1"/>
    <col min="6179" max="6180" width="16.42578125" style="115" customWidth="1"/>
    <col min="6181" max="6400" width="24.42578125" style="115"/>
    <col min="6401" max="6401" width="50.28515625" style="115" customWidth="1"/>
    <col min="6402" max="6402" width="28.42578125" style="115" customWidth="1"/>
    <col min="6403" max="6411" width="15" style="115" customWidth="1"/>
    <col min="6412" max="6433" width="16.42578125" style="115" customWidth="1"/>
    <col min="6434" max="6434" width="22.140625" style="115" customWidth="1"/>
    <col min="6435" max="6436" width="16.42578125" style="115" customWidth="1"/>
    <col min="6437" max="6656" width="24.42578125" style="115"/>
    <col min="6657" max="6657" width="50.28515625" style="115" customWidth="1"/>
    <col min="6658" max="6658" width="28.42578125" style="115" customWidth="1"/>
    <col min="6659" max="6667" width="15" style="115" customWidth="1"/>
    <col min="6668" max="6689" width="16.42578125" style="115" customWidth="1"/>
    <col min="6690" max="6690" width="22.140625" style="115" customWidth="1"/>
    <col min="6691" max="6692" width="16.42578125" style="115" customWidth="1"/>
    <col min="6693" max="6912" width="24.42578125" style="115"/>
    <col min="6913" max="6913" width="50.28515625" style="115" customWidth="1"/>
    <col min="6914" max="6914" width="28.42578125" style="115" customWidth="1"/>
    <col min="6915" max="6923" width="15" style="115" customWidth="1"/>
    <col min="6924" max="6945" width="16.42578125" style="115" customWidth="1"/>
    <col min="6946" max="6946" width="22.140625" style="115" customWidth="1"/>
    <col min="6947" max="6948" width="16.42578125" style="115" customWidth="1"/>
    <col min="6949" max="7168" width="24.42578125" style="115"/>
    <col min="7169" max="7169" width="50.28515625" style="115" customWidth="1"/>
    <col min="7170" max="7170" width="28.42578125" style="115" customWidth="1"/>
    <col min="7171" max="7179" width="15" style="115" customWidth="1"/>
    <col min="7180" max="7201" width="16.42578125" style="115" customWidth="1"/>
    <col min="7202" max="7202" width="22.140625" style="115" customWidth="1"/>
    <col min="7203" max="7204" width="16.42578125" style="115" customWidth="1"/>
    <col min="7205" max="7424" width="24.42578125" style="115"/>
    <col min="7425" max="7425" width="50.28515625" style="115" customWidth="1"/>
    <col min="7426" max="7426" width="28.42578125" style="115" customWidth="1"/>
    <col min="7427" max="7435" width="15" style="115" customWidth="1"/>
    <col min="7436" max="7457" width="16.42578125" style="115" customWidth="1"/>
    <col min="7458" max="7458" width="22.140625" style="115" customWidth="1"/>
    <col min="7459" max="7460" width="16.42578125" style="115" customWidth="1"/>
    <col min="7461" max="7680" width="24.42578125" style="115"/>
    <col min="7681" max="7681" width="50.28515625" style="115" customWidth="1"/>
    <col min="7682" max="7682" width="28.42578125" style="115" customWidth="1"/>
    <col min="7683" max="7691" width="15" style="115" customWidth="1"/>
    <col min="7692" max="7713" width="16.42578125" style="115" customWidth="1"/>
    <col min="7714" max="7714" width="22.140625" style="115" customWidth="1"/>
    <col min="7715" max="7716" width="16.42578125" style="115" customWidth="1"/>
    <col min="7717" max="7936" width="24.42578125" style="115"/>
    <col min="7937" max="7937" width="50.28515625" style="115" customWidth="1"/>
    <col min="7938" max="7938" width="28.42578125" style="115" customWidth="1"/>
    <col min="7939" max="7947" width="15" style="115" customWidth="1"/>
    <col min="7948" max="7969" width="16.42578125" style="115" customWidth="1"/>
    <col min="7970" max="7970" width="22.140625" style="115" customWidth="1"/>
    <col min="7971" max="7972" width="16.42578125" style="115" customWidth="1"/>
    <col min="7973" max="8192" width="24.42578125" style="115"/>
    <col min="8193" max="8193" width="50.28515625" style="115" customWidth="1"/>
    <col min="8194" max="8194" width="28.42578125" style="115" customWidth="1"/>
    <col min="8195" max="8203" width="15" style="115" customWidth="1"/>
    <col min="8204" max="8225" width="16.42578125" style="115" customWidth="1"/>
    <col min="8226" max="8226" width="22.140625" style="115" customWidth="1"/>
    <col min="8227" max="8228" width="16.42578125" style="115" customWidth="1"/>
    <col min="8229" max="8448" width="24.42578125" style="115"/>
    <col min="8449" max="8449" width="50.28515625" style="115" customWidth="1"/>
    <col min="8450" max="8450" width="28.42578125" style="115" customWidth="1"/>
    <col min="8451" max="8459" width="15" style="115" customWidth="1"/>
    <col min="8460" max="8481" width="16.42578125" style="115" customWidth="1"/>
    <col min="8482" max="8482" width="22.140625" style="115" customWidth="1"/>
    <col min="8483" max="8484" width="16.42578125" style="115" customWidth="1"/>
    <col min="8485" max="8704" width="24.42578125" style="115"/>
    <col min="8705" max="8705" width="50.28515625" style="115" customWidth="1"/>
    <col min="8706" max="8706" width="28.42578125" style="115" customWidth="1"/>
    <col min="8707" max="8715" width="15" style="115" customWidth="1"/>
    <col min="8716" max="8737" width="16.42578125" style="115" customWidth="1"/>
    <col min="8738" max="8738" width="22.140625" style="115" customWidth="1"/>
    <col min="8739" max="8740" width="16.42578125" style="115" customWidth="1"/>
    <col min="8741" max="8960" width="24.42578125" style="115"/>
    <col min="8961" max="8961" width="50.28515625" style="115" customWidth="1"/>
    <col min="8962" max="8962" width="28.42578125" style="115" customWidth="1"/>
    <col min="8963" max="8971" width="15" style="115" customWidth="1"/>
    <col min="8972" max="8993" width="16.42578125" style="115" customWidth="1"/>
    <col min="8994" max="8994" width="22.140625" style="115" customWidth="1"/>
    <col min="8995" max="8996" width="16.42578125" style="115" customWidth="1"/>
    <col min="8997" max="9216" width="24.42578125" style="115"/>
    <col min="9217" max="9217" width="50.28515625" style="115" customWidth="1"/>
    <col min="9218" max="9218" width="28.42578125" style="115" customWidth="1"/>
    <col min="9219" max="9227" width="15" style="115" customWidth="1"/>
    <col min="9228" max="9249" width="16.42578125" style="115" customWidth="1"/>
    <col min="9250" max="9250" width="22.140625" style="115" customWidth="1"/>
    <col min="9251" max="9252" width="16.42578125" style="115" customWidth="1"/>
    <col min="9253" max="9472" width="24.42578125" style="115"/>
    <col min="9473" max="9473" width="50.28515625" style="115" customWidth="1"/>
    <col min="9474" max="9474" width="28.42578125" style="115" customWidth="1"/>
    <col min="9475" max="9483" width="15" style="115" customWidth="1"/>
    <col min="9484" max="9505" width="16.42578125" style="115" customWidth="1"/>
    <col min="9506" max="9506" width="22.140625" style="115" customWidth="1"/>
    <col min="9507" max="9508" width="16.42578125" style="115" customWidth="1"/>
    <col min="9509" max="9728" width="24.42578125" style="115"/>
    <col min="9729" max="9729" width="50.28515625" style="115" customWidth="1"/>
    <col min="9730" max="9730" width="28.42578125" style="115" customWidth="1"/>
    <col min="9731" max="9739" width="15" style="115" customWidth="1"/>
    <col min="9740" max="9761" width="16.42578125" style="115" customWidth="1"/>
    <col min="9762" max="9762" width="22.140625" style="115" customWidth="1"/>
    <col min="9763" max="9764" width="16.42578125" style="115" customWidth="1"/>
    <col min="9765" max="9984" width="24.42578125" style="115"/>
    <col min="9985" max="9985" width="50.28515625" style="115" customWidth="1"/>
    <col min="9986" max="9986" width="28.42578125" style="115" customWidth="1"/>
    <col min="9987" max="9995" width="15" style="115" customWidth="1"/>
    <col min="9996" max="10017" width="16.42578125" style="115" customWidth="1"/>
    <col min="10018" max="10018" width="22.140625" style="115" customWidth="1"/>
    <col min="10019" max="10020" width="16.42578125" style="115" customWidth="1"/>
    <col min="10021" max="10240" width="24.42578125" style="115"/>
    <col min="10241" max="10241" width="50.28515625" style="115" customWidth="1"/>
    <col min="10242" max="10242" width="28.42578125" style="115" customWidth="1"/>
    <col min="10243" max="10251" width="15" style="115" customWidth="1"/>
    <col min="10252" max="10273" width="16.42578125" style="115" customWidth="1"/>
    <col min="10274" max="10274" width="22.140625" style="115" customWidth="1"/>
    <col min="10275" max="10276" width="16.42578125" style="115" customWidth="1"/>
    <col min="10277" max="10496" width="24.42578125" style="115"/>
    <col min="10497" max="10497" width="50.28515625" style="115" customWidth="1"/>
    <col min="10498" max="10498" width="28.42578125" style="115" customWidth="1"/>
    <col min="10499" max="10507" width="15" style="115" customWidth="1"/>
    <col min="10508" max="10529" width="16.42578125" style="115" customWidth="1"/>
    <col min="10530" max="10530" width="22.140625" style="115" customWidth="1"/>
    <col min="10531" max="10532" width="16.42578125" style="115" customWidth="1"/>
    <col min="10533" max="10752" width="24.42578125" style="115"/>
    <col min="10753" max="10753" width="50.28515625" style="115" customWidth="1"/>
    <col min="10754" max="10754" width="28.42578125" style="115" customWidth="1"/>
    <col min="10755" max="10763" width="15" style="115" customWidth="1"/>
    <col min="10764" max="10785" width="16.42578125" style="115" customWidth="1"/>
    <col min="10786" max="10786" width="22.140625" style="115" customWidth="1"/>
    <col min="10787" max="10788" width="16.42578125" style="115" customWidth="1"/>
    <col min="10789" max="11008" width="24.42578125" style="115"/>
    <col min="11009" max="11009" width="50.28515625" style="115" customWidth="1"/>
    <col min="11010" max="11010" width="28.42578125" style="115" customWidth="1"/>
    <col min="11011" max="11019" width="15" style="115" customWidth="1"/>
    <col min="11020" max="11041" width="16.42578125" style="115" customWidth="1"/>
    <col min="11042" max="11042" width="22.140625" style="115" customWidth="1"/>
    <col min="11043" max="11044" width="16.42578125" style="115" customWidth="1"/>
    <col min="11045" max="11264" width="24.42578125" style="115"/>
    <col min="11265" max="11265" width="50.28515625" style="115" customWidth="1"/>
    <col min="11266" max="11266" width="28.42578125" style="115" customWidth="1"/>
    <col min="11267" max="11275" width="15" style="115" customWidth="1"/>
    <col min="11276" max="11297" width="16.42578125" style="115" customWidth="1"/>
    <col min="11298" max="11298" width="22.140625" style="115" customWidth="1"/>
    <col min="11299" max="11300" width="16.42578125" style="115" customWidth="1"/>
    <col min="11301" max="11520" width="24.42578125" style="115"/>
    <col min="11521" max="11521" width="50.28515625" style="115" customWidth="1"/>
    <col min="11522" max="11522" width="28.42578125" style="115" customWidth="1"/>
    <col min="11523" max="11531" width="15" style="115" customWidth="1"/>
    <col min="11532" max="11553" width="16.42578125" style="115" customWidth="1"/>
    <col min="11554" max="11554" width="22.140625" style="115" customWidth="1"/>
    <col min="11555" max="11556" width="16.42578125" style="115" customWidth="1"/>
    <col min="11557" max="11776" width="24.42578125" style="115"/>
    <col min="11777" max="11777" width="50.28515625" style="115" customWidth="1"/>
    <col min="11778" max="11778" width="28.42578125" style="115" customWidth="1"/>
    <col min="11779" max="11787" width="15" style="115" customWidth="1"/>
    <col min="11788" max="11809" width="16.42578125" style="115" customWidth="1"/>
    <col min="11810" max="11810" width="22.140625" style="115" customWidth="1"/>
    <col min="11811" max="11812" width="16.42578125" style="115" customWidth="1"/>
    <col min="11813" max="12032" width="24.42578125" style="115"/>
    <col min="12033" max="12033" width="50.28515625" style="115" customWidth="1"/>
    <col min="12034" max="12034" width="28.42578125" style="115" customWidth="1"/>
    <col min="12035" max="12043" width="15" style="115" customWidth="1"/>
    <col min="12044" max="12065" width="16.42578125" style="115" customWidth="1"/>
    <col min="12066" max="12066" width="22.140625" style="115" customWidth="1"/>
    <col min="12067" max="12068" width="16.42578125" style="115" customWidth="1"/>
    <col min="12069" max="12288" width="24.42578125" style="115"/>
    <col min="12289" max="12289" width="50.28515625" style="115" customWidth="1"/>
    <col min="12290" max="12290" width="28.42578125" style="115" customWidth="1"/>
    <col min="12291" max="12299" width="15" style="115" customWidth="1"/>
    <col min="12300" max="12321" width="16.42578125" style="115" customWidth="1"/>
    <col min="12322" max="12322" width="22.140625" style="115" customWidth="1"/>
    <col min="12323" max="12324" width="16.42578125" style="115" customWidth="1"/>
    <col min="12325" max="12544" width="24.42578125" style="115"/>
    <col min="12545" max="12545" width="50.28515625" style="115" customWidth="1"/>
    <col min="12546" max="12546" width="28.42578125" style="115" customWidth="1"/>
    <col min="12547" max="12555" width="15" style="115" customWidth="1"/>
    <col min="12556" max="12577" width="16.42578125" style="115" customWidth="1"/>
    <col min="12578" max="12578" width="22.140625" style="115" customWidth="1"/>
    <col min="12579" max="12580" width="16.42578125" style="115" customWidth="1"/>
    <col min="12581" max="12800" width="24.42578125" style="115"/>
    <col min="12801" max="12801" width="50.28515625" style="115" customWidth="1"/>
    <col min="12802" max="12802" width="28.42578125" style="115" customWidth="1"/>
    <col min="12803" max="12811" width="15" style="115" customWidth="1"/>
    <col min="12812" max="12833" width="16.42578125" style="115" customWidth="1"/>
    <col min="12834" max="12834" width="22.140625" style="115" customWidth="1"/>
    <col min="12835" max="12836" width="16.42578125" style="115" customWidth="1"/>
    <col min="12837" max="13056" width="24.42578125" style="115"/>
    <col min="13057" max="13057" width="50.28515625" style="115" customWidth="1"/>
    <col min="13058" max="13058" width="28.42578125" style="115" customWidth="1"/>
    <col min="13059" max="13067" width="15" style="115" customWidth="1"/>
    <col min="13068" max="13089" width="16.42578125" style="115" customWidth="1"/>
    <col min="13090" max="13090" width="22.140625" style="115" customWidth="1"/>
    <col min="13091" max="13092" width="16.42578125" style="115" customWidth="1"/>
    <col min="13093" max="13312" width="24.42578125" style="115"/>
    <col min="13313" max="13313" width="50.28515625" style="115" customWidth="1"/>
    <col min="13314" max="13314" width="28.42578125" style="115" customWidth="1"/>
    <col min="13315" max="13323" width="15" style="115" customWidth="1"/>
    <col min="13324" max="13345" width="16.42578125" style="115" customWidth="1"/>
    <col min="13346" max="13346" width="22.140625" style="115" customWidth="1"/>
    <col min="13347" max="13348" width="16.42578125" style="115" customWidth="1"/>
    <col min="13349" max="13568" width="24.42578125" style="115"/>
    <col min="13569" max="13569" width="50.28515625" style="115" customWidth="1"/>
    <col min="13570" max="13570" width="28.42578125" style="115" customWidth="1"/>
    <col min="13571" max="13579" width="15" style="115" customWidth="1"/>
    <col min="13580" max="13601" width="16.42578125" style="115" customWidth="1"/>
    <col min="13602" max="13602" width="22.140625" style="115" customWidth="1"/>
    <col min="13603" max="13604" width="16.42578125" style="115" customWidth="1"/>
    <col min="13605" max="13824" width="24.42578125" style="115"/>
    <col min="13825" max="13825" width="50.28515625" style="115" customWidth="1"/>
    <col min="13826" max="13826" width="28.42578125" style="115" customWidth="1"/>
    <col min="13827" max="13835" width="15" style="115" customWidth="1"/>
    <col min="13836" max="13857" width="16.42578125" style="115" customWidth="1"/>
    <col min="13858" max="13858" width="22.140625" style="115" customWidth="1"/>
    <col min="13859" max="13860" width="16.42578125" style="115" customWidth="1"/>
    <col min="13861" max="14080" width="24.42578125" style="115"/>
    <col min="14081" max="14081" width="50.28515625" style="115" customWidth="1"/>
    <col min="14082" max="14082" width="28.42578125" style="115" customWidth="1"/>
    <col min="14083" max="14091" width="15" style="115" customWidth="1"/>
    <col min="14092" max="14113" width="16.42578125" style="115" customWidth="1"/>
    <col min="14114" max="14114" width="22.140625" style="115" customWidth="1"/>
    <col min="14115" max="14116" width="16.42578125" style="115" customWidth="1"/>
    <col min="14117" max="14336" width="24.42578125" style="115"/>
    <col min="14337" max="14337" width="50.28515625" style="115" customWidth="1"/>
    <col min="14338" max="14338" width="28.42578125" style="115" customWidth="1"/>
    <col min="14339" max="14347" width="15" style="115" customWidth="1"/>
    <col min="14348" max="14369" width="16.42578125" style="115" customWidth="1"/>
    <col min="14370" max="14370" width="22.140625" style="115" customWidth="1"/>
    <col min="14371" max="14372" width="16.42578125" style="115" customWidth="1"/>
    <col min="14373" max="14592" width="24.42578125" style="115"/>
    <col min="14593" max="14593" width="50.28515625" style="115" customWidth="1"/>
    <col min="14594" max="14594" width="28.42578125" style="115" customWidth="1"/>
    <col min="14595" max="14603" width="15" style="115" customWidth="1"/>
    <col min="14604" max="14625" width="16.42578125" style="115" customWidth="1"/>
    <col min="14626" max="14626" width="22.140625" style="115" customWidth="1"/>
    <col min="14627" max="14628" width="16.42578125" style="115" customWidth="1"/>
    <col min="14629" max="14848" width="24.42578125" style="115"/>
    <col min="14849" max="14849" width="50.28515625" style="115" customWidth="1"/>
    <col min="14850" max="14850" width="28.42578125" style="115" customWidth="1"/>
    <col min="14851" max="14859" width="15" style="115" customWidth="1"/>
    <col min="14860" max="14881" width="16.42578125" style="115" customWidth="1"/>
    <col min="14882" max="14882" width="22.140625" style="115" customWidth="1"/>
    <col min="14883" max="14884" width="16.42578125" style="115" customWidth="1"/>
    <col min="14885" max="15104" width="24.42578125" style="115"/>
    <col min="15105" max="15105" width="50.28515625" style="115" customWidth="1"/>
    <col min="15106" max="15106" width="28.42578125" style="115" customWidth="1"/>
    <col min="15107" max="15115" width="15" style="115" customWidth="1"/>
    <col min="15116" max="15137" width="16.42578125" style="115" customWidth="1"/>
    <col min="15138" max="15138" width="22.140625" style="115" customWidth="1"/>
    <col min="15139" max="15140" width="16.42578125" style="115" customWidth="1"/>
    <col min="15141" max="15360" width="24.42578125" style="115"/>
    <col min="15361" max="15361" width="50.28515625" style="115" customWidth="1"/>
    <col min="15362" max="15362" width="28.42578125" style="115" customWidth="1"/>
    <col min="15363" max="15371" width="15" style="115" customWidth="1"/>
    <col min="15372" max="15393" width="16.42578125" style="115" customWidth="1"/>
    <col min="15394" max="15394" width="22.140625" style="115" customWidth="1"/>
    <col min="15395" max="15396" width="16.42578125" style="115" customWidth="1"/>
    <col min="15397" max="15616" width="24.42578125" style="115"/>
    <col min="15617" max="15617" width="50.28515625" style="115" customWidth="1"/>
    <col min="15618" max="15618" width="28.42578125" style="115" customWidth="1"/>
    <col min="15619" max="15627" width="15" style="115" customWidth="1"/>
    <col min="15628" max="15649" width="16.42578125" style="115" customWidth="1"/>
    <col min="15650" max="15650" width="22.140625" style="115" customWidth="1"/>
    <col min="15651" max="15652" width="16.42578125" style="115" customWidth="1"/>
    <col min="15653" max="15872" width="24.42578125" style="115"/>
    <col min="15873" max="15873" width="50.28515625" style="115" customWidth="1"/>
    <col min="15874" max="15874" width="28.42578125" style="115" customWidth="1"/>
    <col min="15875" max="15883" width="15" style="115" customWidth="1"/>
    <col min="15884" max="15905" width="16.42578125" style="115" customWidth="1"/>
    <col min="15906" max="15906" width="22.140625" style="115" customWidth="1"/>
    <col min="15907" max="15908" width="16.42578125" style="115" customWidth="1"/>
    <col min="15909" max="16128" width="24.42578125" style="115"/>
    <col min="16129" max="16129" width="50.28515625" style="115" customWidth="1"/>
    <col min="16130" max="16130" width="28.42578125" style="115" customWidth="1"/>
    <col min="16131" max="16139" width="15" style="115" customWidth="1"/>
    <col min="16140" max="16161" width="16.42578125" style="115" customWidth="1"/>
    <col min="16162" max="16162" width="22.140625" style="115" customWidth="1"/>
    <col min="16163" max="16164" width="16.42578125" style="115" customWidth="1"/>
    <col min="16165" max="16384" width="24.42578125" style="115"/>
  </cols>
  <sheetData>
    <row r="1" spans="1:34" ht="15.75" x14ac:dyDescent="0.25">
      <c r="A1" s="115" t="s">
        <v>138</v>
      </c>
      <c r="B1" s="116"/>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8"/>
    </row>
    <row r="2" spans="1:34" ht="24.75" customHeight="1" thickBot="1" x14ac:dyDescent="0.3">
      <c r="A2" s="119" t="s">
        <v>139</v>
      </c>
      <c r="B2" s="120"/>
      <c r="AH2" s="118"/>
    </row>
    <row r="3" spans="1:34" s="125" customFormat="1" ht="20.25" x14ac:dyDescent="0.3">
      <c r="A3" s="122"/>
      <c r="B3" s="123" t="s">
        <v>140</v>
      </c>
      <c r="C3" s="155">
        <f>'01'!J1</f>
        <v>0</v>
      </c>
      <c r="D3" s="155">
        <f>'02'!J1</f>
        <v>0</v>
      </c>
      <c r="E3" s="155">
        <f>'03'!J1</f>
        <v>0</v>
      </c>
      <c r="F3" s="155">
        <f>'04'!J1</f>
        <v>0</v>
      </c>
      <c r="G3" s="155">
        <f>'05'!J1</f>
        <v>0</v>
      </c>
      <c r="H3" s="155">
        <f>'06'!J1</f>
        <v>0</v>
      </c>
      <c r="I3" s="155">
        <f>'07'!J1</f>
        <v>0</v>
      </c>
      <c r="J3" s="155">
        <f>'08'!J1</f>
        <v>0</v>
      </c>
      <c r="K3" s="155">
        <f>'09'!J1</f>
        <v>0</v>
      </c>
      <c r="L3" s="155">
        <f>'10'!J1</f>
        <v>0</v>
      </c>
      <c r="M3" s="155">
        <f>'11'!J1</f>
        <v>0</v>
      </c>
      <c r="N3" s="155">
        <f>'12'!J1</f>
        <v>0</v>
      </c>
      <c r="O3" s="155">
        <f>'13'!J1</f>
        <v>0</v>
      </c>
      <c r="P3" s="155">
        <f>'14'!J1</f>
        <v>0</v>
      </c>
      <c r="Q3" s="155">
        <f>'15'!J1</f>
        <v>0</v>
      </c>
      <c r="R3" s="155">
        <f>'16'!J1</f>
        <v>0</v>
      </c>
      <c r="S3" s="155">
        <f>'17'!J1</f>
        <v>0</v>
      </c>
      <c r="T3" s="155">
        <f>'18'!J1</f>
        <v>0</v>
      </c>
      <c r="U3" s="155">
        <f>'19'!J1</f>
        <v>0</v>
      </c>
      <c r="V3" s="155">
        <f>'20'!J1</f>
        <v>0</v>
      </c>
      <c r="W3" s="155">
        <f>'21'!J1</f>
        <v>0</v>
      </c>
      <c r="X3" s="155">
        <f>'22'!J1</f>
        <v>0</v>
      </c>
      <c r="Y3" s="155">
        <f>'23'!J1</f>
        <v>0</v>
      </c>
      <c r="Z3" s="155">
        <f>'24'!J1</f>
        <v>0</v>
      </c>
      <c r="AA3" s="155">
        <f>'25'!J1</f>
        <v>0</v>
      </c>
      <c r="AB3" s="155">
        <f>'26'!J1</f>
        <v>0</v>
      </c>
      <c r="AC3" s="155">
        <f>'27'!J1</f>
        <v>0</v>
      </c>
      <c r="AD3" s="155">
        <f>'28'!J1</f>
        <v>0</v>
      </c>
      <c r="AE3" s="155">
        <f>'29'!J1</f>
        <v>0</v>
      </c>
      <c r="AF3" s="155">
        <f>'30'!J1</f>
        <v>0</v>
      </c>
      <c r="AG3" s="155">
        <f>'31'!J1</f>
        <v>0</v>
      </c>
      <c r="AH3" s="124" t="s">
        <v>141</v>
      </c>
    </row>
    <row r="4" spans="1:34" s="129" customFormat="1" ht="20.25" x14ac:dyDescent="0.3">
      <c r="A4" s="126"/>
      <c r="B4" s="127" t="s">
        <v>142</v>
      </c>
      <c r="C4" s="155">
        <f>SUM('01'!E115:E122)</f>
        <v>0</v>
      </c>
      <c r="D4" s="155">
        <f>SUM('02'!E115:E122)</f>
        <v>0</v>
      </c>
      <c r="E4" s="155">
        <f>SUM('03'!E115:E122)</f>
        <v>0</v>
      </c>
      <c r="F4" s="155">
        <f>SUM('04'!E115:E122)</f>
        <v>0</v>
      </c>
      <c r="G4" s="155">
        <f>SUM('05'!E115:E122)</f>
        <v>0</v>
      </c>
      <c r="H4" s="155">
        <f>SUM('06'!E115:E122)</f>
        <v>0</v>
      </c>
      <c r="I4" s="155">
        <f>SUM('07'!E115:E122)</f>
        <v>0</v>
      </c>
      <c r="J4" s="155">
        <f>SUM('08'!E115:E122)</f>
        <v>0</v>
      </c>
      <c r="K4" s="155">
        <f>SUM('09'!E115:E122)</f>
        <v>0</v>
      </c>
      <c r="L4" s="155">
        <f>SUM('10'!E115:E122)</f>
        <v>0</v>
      </c>
      <c r="M4" s="155">
        <f>SUM('11'!E115:E122)</f>
        <v>0</v>
      </c>
      <c r="N4" s="155">
        <f>SUM('12'!E115:E122)</f>
        <v>0</v>
      </c>
      <c r="O4" s="155">
        <f>SUM('13'!E115:E122)</f>
        <v>0</v>
      </c>
      <c r="P4" s="155">
        <f>SUM('14'!E115:E122)</f>
        <v>0</v>
      </c>
      <c r="Q4" s="155">
        <f>SUM('15'!E115:E122)</f>
        <v>0</v>
      </c>
      <c r="R4" s="155">
        <f>SUM('16'!E115:E122)</f>
        <v>0</v>
      </c>
      <c r="S4" s="155">
        <f>SUM('17'!E115:E122)</f>
        <v>0</v>
      </c>
      <c r="T4" s="155">
        <f>SUM('18'!E115:E122)</f>
        <v>0</v>
      </c>
      <c r="U4" s="155">
        <f>SUM('19'!E115:E122)</f>
        <v>0</v>
      </c>
      <c r="V4" s="155">
        <f>SUM('20'!E115:E122)</f>
        <v>0</v>
      </c>
      <c r="W4" s="155">
        <f>SUM('21'!E115:E122)</f>
        <v>0</v>
      </c>
      <c r="X4" s="155">
        <f>SUM('22'!E115:E122)</f>
        <v>0</v>
      </c>
      <c r="Y4" s="155">
        <f>SUM('23'!E115:E122)</f>
        <v>0</v>
      </c>
      <c r="Z4" s="155">
        <f>SUM('24'!E115:E122)</f>
        <v>0</v>
      </c>
      <c r="AA4" s="155">
        <f>SUM('25'!E115:E122)</f>
        <v>0</v>
      </c>
      <c r="AB4" s="155">
        <f>SUM('26'!E115:E122)</f>
        <v>0</v>
      </c>
      <c r="AC4" s="155">
        <f>SUM('27'!E115:E122)</f>
        <v>0</v>
      </c>
      <c r="AD4" s="155">
        <f>SUM('28'!E115:E122)</f>
        <v>0</v>
      </c>
      <c r="AE4" s="155">
        <f>SUM('29'!E115:E122)</f>
        <v>0</v>
      </c>
      <c r="AF4" s="155">
        <f>SUM('30'!E115:E122)</f>
        <v>0</v>
      </c>
      <c r="AG4" s="155">
        <f>SUM('31'!E115:E122)</f>
        <v>0</v>
      </c>
      <c r="AH4" s="128">
        <f t="shared" ref="AH4:AH9" si="0">SUM(C4:AG4)</f>
        <v>0</v>
      </c>
    </row>
    <row r="5" spans="1:34" s="133" customFormat="1" ht="20.25" x14ac:dyDescent="0.3">
      <c r="A5" s="130"/>
      <c r="B5" s="131" t="s">
        <v>143</v>
      </c>
      <c r="C5" s="155">
        <f>SUM('01'!B115:B122)</f>
        <v>0</v>
      </c>
      <c r="D5" s="155">
        <f>SUM('02'!B115:B122)</f>
        <v>0</v>
      </c>
      <c r="E5" s="155">
        <f>SUM('03'!B115:B122)</f>
        <v>0</v>
      </c>
      <c r="F5" s="155">
        <f>SUM('04'!B115:B122)</f>
        <v>0</v>
      </c>
      <c r="G5" s="155">
        <f>SUM('05'!B115:B122)</f>
        <v>0</v>
      </c>
      <c r="H5" s="155">
        <f>SUM('06'!B115:B122)</f>
        <v>0</v>
      </c>
      <c r="I5" s="155">
        <f>SUM('07'!B115:B122)</f>
        <v>0</v>
      </c>
      <c r="J5" s="155">
        <f>SUM('08'!B115:B122)</f>
        <v>0</v>
      </c>
      <c r="K5" s="155">
        <f>SUM('09'!B115:B122)</f>
        <v>0</v>
      </c>
      <c r="L5" s="155">
        <f>SUM('10'!B115:B122)</f>
        <v>0</v>
      </c>
      <c r="M5" s="155">
        <f>SUM('11'!B115:B122)</f>
        <v>0</v>
      </c>
      <c r="N5" s="155">
        <f>SUM('12'!B115:B122)</f>
        <v>0</v>
      </c>
      <c r="O5" s="155">
        <f>SUM('13'!B115:B122)</f>
        <v>0</v>
      </c>
      <c r="P5" s="155">
        <f>SUM('14'!B115:B122)</f>
        <v>0</v>
      </c>
      <c r="Q5" s="155">
        <f>SUM('15'!B115:B122)</f>
        <v>0</v>
      </c>
      <c r="R5" s="155">
        <f>SUM('16'!B115:B122)</f>
        <v>0</v>
      </c>
      <c r="S5" s="155">
        <f>SUM('17'!B115:B122)</f>
        <v>0</v>
      </c>
      <c r="T5" s="155">
        <f>SUM('18'!B115:B122)</f>
        <v>0</v>
      </c>
      <c r="U5" s="155">
        <f>SUM('19'!B115:B122)</f>
        <v>0</v>
      </c>
      <c r="V5" s="155">
        <f>SUM('20'!B115:B122)</f>
        <v>0</v>
      </c>
      <c r="W5" s="155">
        <f>SUM('21'!B115:B122)</f>
        <v>0</v>
      </c>
      <c r="X5" s="155">
        <f>SUM('22'!B115:B122)</f>
        <v>0</v>
      </c>
      <c r="Y5" s="155">
        <f>SUM('23'!B115:B122)</f>
        <v>0</v>
      </c>
      <c r="Z5" s="155">
        <f>SUM('24'!B115:B122)</f>
        <v>0</v>
      </c>
      <c r="AA5" s="155">
        <f>SUM('25'!B115:B122)</f>
        <v>0</v>
      </c>
      <c r="AB5" s="155">
        <f>SUM('26'!B115:B122)</f>
        <v>0</v>
      </c>
      <c r="AC5" s="155">
        <f>SUM('27'!B115:B122)</f>
        <v>0</v>
      </c>
      <c r="AD5" s="155">
        <f>SUM('28'!B115:B122)</f>
        <v>0</v>
      </c>
      <c r="AE5" s="155">
        <f>SUM('29'!B115:B122)</f>
        <v>0</v>
      </c>
      <c r="AF5" s="155">
        <f>SUM('30'!B115:B122)</f>
        <v>0</v>
      </c>
      <c r="AG5" s="155">
        <f>SUM('31'!B115:B122)</f>
        <v>0</v>
      </c>
      <c r="AH5" s="132">
        <f t="shared" si="0"/>
        <v>0</v>
      </c>
    </row>
    <row r="6" spans="1:34" s="137" customFormat="1" ht="20.25" x14ac:dyDescent="0.3">
      <c r="A6" s="134"/>
      <c r="B6" s="135" t="s">
        <v>144</v>
      </c>
      <c r="C6" s="155">
        <f>SUM('01'!C115:C122)</f>
        <v>0</v>
      </c>
      <c r="D6" s="155">
        <f>SUM('02'!C115:C122)</f>
        <v>0</v>
      </c>
      <c r="E6" s="155">
        <f>SUM('03'!C115:C122)</f>
        <v>0</v>
      </c>
      <c r="F6" s="155">
        <f>SUM('04'!C115:C122)</f>
        <v>0</v>
      </c>
      <c r="G6" s="155">
        <f>SUM('05'!C115:C122)</f>
        <v>0</v>
      </c>
      <c r="H6" s="155">
        <f>SUM('06'!C115:C122)</f>
        <v>0</v>
      </c>
      <c r="I6" s="155">
        <f>SUM('07'!C115:C122)</f>
        <v>0</v>
      </c>
      <c r="J6" s="155">
        <f>SUM('08'!C115:C122)</f>
        <v>0</v>
      </c>
      <c r="K6" s="155">
        <f>SUM('09'!C115:C122)</f>
        <v>0</v>
      </c>
      <c r="L6" s="155">
        <f>SUM('10'!C115:C122)</f>
        <v>0</v>
      </c>
      <c r="M6" s="155">
        <f>SUM('11'!E115:E122)</f>
        <v>0</v>
      </c>
      <c r="N6" s="155">
        <f>SUM('12'!E115:E122)</f>
        <v>0</v>
      </c>
      <c r="O6" s="155">
        <f>SUM('13'!E115:E122)</f>
        <v>0</v>
      </c>
      <c r="P6" s="155">
        <f>SUM('14'!E115:E122)</f>
        <v>0</v>
      </c>
      <c r="Q6" s="155">
        <f>SUM('15'!E115:E122)</f>
        <v>0</v>
      </c>
      <c r="R6" s="155">
        <f>SUM('16'!E115:E122)</f>
        <v>0</v>
      </c>
      <c r="S6" s="155">
        <f>SUM('17'!E115:E122)</f>
        <v>0</v>
      </c>
      <c r="T6" s="155">
        <f>SUM('18'!E115:E122)</f>
        <v>0</v>
      </c>
      <c r="U6" s="155">
        <f>SUM('19'!E115:E122)</f>
        <v>0</v>
      </c>
      <c r="V6" s="155">
        <f>SUM('20'!E115:E122)</f>
        <v>0</v>
      </c>
      <c r="W6" s="155">
        <f>SUM('21'!E115:E122)</f>
        <v>0</v>
      </c>
      <c r="X6" s="155">
        <f>SUM('22'!E115:E122)</f>
        <v>0</v>
      </c>
      <c r="Y6" s="155">
        <f>SUM('23'!E115:E122)</f>
        <v>0</v>
      </c>
      <c r="Z6" s="155">
        <f>SUM('24'!E115:E122)</f>
        <v>0</v>
      </c>
      <c r="AA6" s="155">
        <f>SUM('25'!E115:E122)</f>
        <v>0</v>
      </c>
      <c r="AB6" s="155">
        <f>SUM('26'!E115:E122)</f>
        <v>0</v>
      </c>
      <c r="AC6" s="155">
        <f>SUM('27'!E115:E122)</f>
        <v>0</v>
      </c>
      <c r="AD6" s="155">
        <f>SUM('28'!E115:E122)</f>
        <v>0</v>
      </c>
      <c r="AE6" s="155">
        <f>SUM('29'!E115:E122)</f>
        <v>0</v>
      </c>
      <c r="AF6" s="155">
        <f>SUM('30'!E115:E122)</f>
        <v>0</v>
      </c>
      <c r="AG6" s="155">
        <f>SUM('31'!E115:E122)</f>
        <v>0</v>
      </c>
      <c r="AH6" s="136">
        <f t="shared" si="0"/>
        <v>0</v>
      </c>
    </row>
    <row r="7" spans="1:34" s="142" customFormat="1" ht="20.25" x14ac:dyDescent="0.3">
      <c r="A7" s="138"/>
      <c r="B7" s="139" t="s">
        <v>145</v>
      </c>
      <c r="C7" s="140" t="str">
        <f>'01'!C144</f>
        <v>TAP4</v>
      </c>
      <c r="D7" s="140" t="str">
        <f>'02'!C144</f>
        <v>TAP4</v>
      </c>
      <c r="E7" s="140" t="str">
        <f>'03'!C144</f>
        <v>TAP4</v>
      </c>
      <c r="F7" s="140" t="str">
        <f>'04'!C144</f>
        <v>TAP4</v>
      </c>
      <c r="G7" s="140" t="str">
        <f>'05'!C144</f>
        <v>TAP4</v>
      </c>
      <c r="H7" s="140" t="str">
        <f>'06'!C144</f>
        <v>TAP4</v>
      </c>
      <c r="I7" s="140" t="str">
        <f>'07'!C144</f>
        <v>TAP4</v>
      </c>
      <c r="J7" s="140" t="str">
        <f>'08'!C144</f>
        <v>TAP4</v>
      </c>
      <c r="K7" s="140" t="str">
        <f>'09'!C144</f>
        <v>TAP4</v>
      </c>
      <c r="L7" s="140" t="str">
        <f>'10'!C144</f>
        <v>TAP4</v>
      </c>
      <c r="M7" s="140" t="str">
        <f>'11'!C144</f>
        <v>TAP4</v>
      </c>
      <c r="N7" s="140" t="str">
        <f>'12'!C144</f>
        <v>TAP4</v>
      </c>
      <c r="O7" s="140" t="str">
        <f>'13'!C144</f>
        <v>TAP4</v>
      </c>
      <c r="P7" s="140" t="str">
        <f>'14'!C144</f>
        <v>TAP4</v>
      </c>
      <c r="Q7" s="140" t="str">
        <f>'15'!C144</f>
        <v>TAP4</v>
      </c>
      <c r="R7" s="140" t="str">
        <f>'16'!C144</f>
        <v>TAP4</v>
      </c>
      <c r="S7" s="140" t="str">
        <f>'17'!C144</f>
        <v>TAP4</v>
      </c>
      <c r="T7" s="140" t="str">
        <f>'18'!C144</f>
        <v>TAP4</v>
      </c>
      <c r="U7" s="140" t="str">
        <f>'19'!C144</f>
        <v>TAP4</v>
      </c>
      <c r="V7" s="140" t="str">
        <f>'20'!C144</f>
        <v>TAP4</v>
      </c>
      <c r="W7" s="140" t="str">
        <f>'21'!C144</f>
        <v>TAP4</v>
      </c>
      <c r="X7" s="140" t="str">
        <f>'22'!C144</f>
        <v>TAP4</v>
      </c>
      <c r="Y7" s="140" t="str">
        <f>'23'!C144</f>
        <v>TAP4</v>
      </c>
      <c r="Z7" s="140" t="str">
        <f>'24'!C144</f>
        <v>TAP4</v>
      </c>
      <c r="AA7" s="140" t="str">
        <f>'25'!C144</f>
        <v>TAP4</v>
      </c>
      <c r="AB7" s="140" t="str">
        <f>'26'!C144</f>
        <v>TAP4</v>
      </c>
      <c r="AC7" s="140" t="str">
        <f>'27'!C144</f>
        <v>TAP4</v>
      </c>
      <c r="AD7" s="140" t="str">
        <f>'28'!C144</f>
        <v>TAP4</v>
      </c>
      <c r="AE7" s="140" t="str">
        <f>'29'!C144</f>
        <v>TAP4</v>
      </c>
      <c r="AF7" s="140" t="str">
        <f>'30'!C144</f>
        <v>TAP4</v>
      </c>
      <c r="AG7" s="140" t="str">
        <f>'31'!C144</f>
        <v>TAP4</v>
      </c>
      <c r="AH7" s="141">
        <f t="shared" si="0"/>
        <v>0</v>
      </c>
    </row>
    <row r="8" spans="1:34" s="142" customFormat="1" ht="20.25" x14ac:dyDescent="0.3">
      <c r="A8" s="138"/>
      <c r="B8" s="139" t="s">
        <v>146</v>
      </c>
      <c r="C8" s="140" t="str">
        <f>'01'!C143</f>
        <v>TAP3</v>
      </c>
      <c r="D8" s="140" t="str">
        <f>'02'!C143</f>
        <v>TAP3</v>
      </c>
      <c r="E8" s="140" t="str">
        <f>'03'!C143</f>
        <v>TAP3</v>
      </c>
      <c r="F8" s="140" t="str">
        <f>'04'!C143</f>
        <v>TAP3</v>
      </c>
      <c r="G8" s="140" t="str">
        <f>'05'!C143</f>
        <v>TAP3</v>
      </c>
      <c r="H8" s="140" t="str">
        <f>'06'!C143</f>
        <v>TAP3</v>
      </c>
      <c r="I8" s="140" t="str">
        <f>'07'!C143</f>
        <v>TAP3</v>
      </c>
      <c r="J8" s="140" t="str">
        <f>'08'!C143</f>
        <v>TAP3</v>
      </c>
      <c r="K8" s="140" t="str">
        <f>'09'!C143</f>
        <v>TAP3</v>
      </c>
      <c r="L8" s="140" t="str">
        <f>'10'!C143</f>
        <v>TAP3</v>
      </c>
      <c r="M8" s="140" t="str">
        <f>'11'!C143</f>
        <v>TAP3</v>
      </c>
      <c r="N8" s="140" t="str">
        <f>'12'!C143</f>
        <v>TAP3</v>
      </c>
      <c r="O8" s="140" t="str">
        <f>'13'!C143</f>
        <v>TAP3</v>
      </c>
      <c r="P8" s="140" t="str">
        <f>'14'!C143</f>
        <v>TAP3</v>
      </c>
      <c r="Q8" s="140" t="str">
        <f>'15'!C143</f>
        <v>TAP3</v>
      </c>
      <c r="R8" s="140" t="str">
        <f>'16'!C143</f>
        <v>TAP3</v>
      </c>
      <c r="S8" s="140" t="str">
        <f>'17'!C143</f>
        <v>TAP3</v>
      </c>
      <c r="T8" s="140" t="str">
        <f>'18'!C143</f>
        <v>TAP3</v>
      </c>
      <c r="U8" s="140" t="str">
        <f>'19'!C143</f>
        <v>TAP3</v>
      </c>
      <c r="V8" s="140" t="str">
        <f>'20'!C143</f>
        <v>TAP3</v>
      </c>
      <c r="W8" s="140" t="str">
        <f>'21'!C143</f>
        <v>TAP3</v>
      </c>
      <c r="X8" s="140" t="str">
        <f>'22'!C143</f>
        <v>TAP3</v>
      </c>
      <c r="Y8" s="140" t="str">
        <f>'23'!C143</f>
        <v>TAP3</v>
      </c>
      <c r="Z8" s="140" t="str">
        <f>'24'!C143</f>
        <v>TAP3</v>
      </c>
      <c r="AA8" s="140" t="str">
        <f>'25'!C143</f>
        <v>TAP3</v>
      </c>
      <c r="AB8" s="140" t="str">
        <f>'26'!C143</f>
        <v>TAP3</v>
      </c>
      <c r="AC8" s="140" t="str">
        <f>'27'!C143</f>
        <v>TAP3</v>
      </c>
      <c r="AD8" s="140" t="str">
        <f>'28'!C143</f>
        <v>TAP3</v>
      </c>
      <c r="AE8" s="140" t="str">
        <f>'29'!C143</f>
        <v>TAP3</v>
      </c>
      <c r="AF8" s="140" t="str">
        <f>'30'!C143</f>
        <v>TAP3</v>
      </c>
      <c r="AG8" s="140" t="str">
        <f>'31'!C143</f>
        <v>TAP3</v>
      </c>
      <c r="AH8" s="141">
        <f t="shared" si="0"/>
        <v>0</v>
      </c>
    </row>
    <row r="9" spans="1:34" s="147" customFormat="1" ht="21" thickBot="1" x14ac:dyDescent="0.35">
      <c r="A9" s="143"/>
      <c r="B9" s="144" t="s">
        <v>147</v>
      </c>
      <c r="C9" s="145">
        <f>C5+(C4/0.006)</f>
        <v>0</v>
      </c>
      <c r="D9" s="145">
        <f t="shared" ref="D9:AG9" si="1">D5+(D4/0.006)</f>
        <v>0</v>
      </c>
      <c r="E9" s="145">
        <f t="shared" si="1"/>
        <v>0</v>
      </c>
      <c r="F9" s="145">
        <f t="shared" si="1"/>
        <v>0</v>
      </c>
      <c r="G9" s="145">
        <f t="shared" si="1"/>
        <v>0</v>
      </c>
      <c r="H9" s="145">
        <f t="shared" si="1"/>
        <v>0</v>
      </c>
      <c r="I9" s="145">
        <f t="shared" si="1"/>
        <v>0</v>
      </c>
      <c r="J9" s="145">
        <f t="shared" si="1"/>
        <v>0</v>
      </c>
      <c r="K9" s="145">
        <f t="shared" si="1"/>
        <v>0</v>
      </c>
      <c r="L9" s="145">
        <f t="shared" si="1"/>
        <v>0</v>
      </c>
      <c r="M9" s="145">
        <f t="shared" si="1"/>
        <v>0</v>
      </c>
      <c r="N9" s="145">
        <f t="shared" si="1"/>
        <v>0</v>
      </c>
      <c r="O9" s="145">
        <f t="shared" si="1"/>
        <v>0</v>
      </c>
      <c r="P9" s="145">
        <f t="shared" si="1"/>
        <v>0</v>
      </c>
      <c r="Q9" s="145">
        <f t="shared" si="1"/>
        <v>0</v>
      </c>
      <c r="R9" s="145">
        <f t="shared" si="1"/>
        <v>0</v>
      </c>
      <c r="S9" s="145">
        <f t="shared" si="1"/>
        <v>0</v>
      </c>
      <c r="T9" s="145">
        <f t="shared" si="1"/>
        <v>0</v>
      </c>
      <c r="U9" s="145">
        <f t="shared" si="1"/>
        <v>0</v>
      </c>
      <c r="V9" s="145">
        <f t="shared" si="1"/>
        <v>0</v>
      </c>
      <c r="W9" s="145">
        <f t="shared" si="1"/>
        <v>0</v>
      </c>
      <c r="X9" s="145">
        <f t="shared" si="1"/>
        <v>0</v>
      </c>
      <c r="Y9" s="145">
        <f t="shared" si="1"/>
        <v>0</v>
      </c>
      <c r="Z9" s="145">
        <f t="shared" si="1"/>
        <v>0</v>
      </c>
      <c r="AA9" s="145">
        <f t="shared" si="1"/>
        <v>0</v>
      </c>
      <c r="AB9" s="145">
        <f t="shared" si="1"/>
        <v>0</v>
      </c>
      <c r="AC9" s="145">
        <f t="shared" si="1"/>
        <v>0</v>
      </c>
      <c r="AD9" s="145">
        <f t="shared" si="1"/>
        <v>0</v>
      </c>
      <c r="AE9" s="145">
        <f t="shared" si="1"/>
        <v>0</v>
      </c>
      <c r="AF9" s="145">
        <f t="shared" si="1"/>
        <v>0</v>
      </c>
      <c r="AG9" s="145">
        <f t="shared" si="1"/>
        <v>0</v>
      </c>
      <c r="AH9" s="146">
        <f t="shared" si="0"/>
        <v>0</v>
      </c>
    </row>
    <row r="10" spans="1:34" s="152" customFormat="1" ht="16.5" thickBot="1" x14ac:dyDescent="0.3">
      <c r="A10" s="148"/>
      <c r="B10" s="149"/>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1"/>
    </row>
    <row r="11" spans="1:34" ht="15" customHeight="1" x14ac:dyDescent="0.25">
      <c r="A11" s="153" t="s">
        <v>148</v>
      </c>
      <c r="B11" s="154" t="s">
        <v>149</v>
      </c>
      <c r="C11" s="155">
        <f>'01'!F7</f>
        <v>0</v>
      </c>
      <c r="D11" s="155">
        <f>'02'!F7</f>
        <v>0</v>
      </c>
      <c r="E11" s="155">
        <f>'03'!F7</f>
        <v>0</v>
      </c>
      <c r="F11" s="155">
        <f>'04'!F7</f>
        <v>0</v>
      </c>
      <c r="G11" s="155">
        <f>'05'!F7</f>
        <v>0</v>
      </c>
      <c r="H11" s="155">
        <f>'06'!F7</f>
        <v>0</v>
      </c>
      <c r="I11" s="155">
        <f>'07'!F7</f>
        <v>0</v>
      </c>
      <c r="J11" s="155">
        <f>'08'!F7</f>
        <v>0</v>
      </c>
      <c r="K11" s="155">
        <f>'09'!F7</f>
        <v>0</v>
      </c>
      <c r="L11" s="155">
        <f>'10'!F7</f>
        <v>0</v>
      </c>
      <c r="M11" s="155">
        <f>'11'!F7</f>
        <v>0</v>
      </c>
      <c r="N11" s="155">
        <f>'12'!F7</f>
        <v>0</v>
      </c>
      <c r="O11" s="155">
        <f>'13'!F7</f>
        <v>0</v>
      </c>
      <c r="P11" s="155">
        <f>'14'!F7</f>
        <v>0</v>
      </c>
      <c r="Q11" s="155">
        <f>'15'!F7</f>
        <v>0</v>
      </c>
      <c r="R11" s="155">
        <f>'16'!F7</f>
        <v>0</v>
      </c>
      <c r="S11" s="155">
        <f>'17'!F7</f>
        <v>0</v>
      </c>
      <c r="T11" s="155">
        <f>'18'!F7</f>
        <v>0</v>
      </c>
      <c r="U11" s="155">
        <f>'19'!F7</f>
        <v>0</v>
      </c>
      <c r="V11" s="155">
        <f>'20'!F7</f>
        <v>0</v>
      </c>
      <c r="W11" s="155">
        <f>'21'!F7</f>
        <v>0</v>
      </c>
      <c r="X11" s="155">
        <f>'22'!F7</f>
        <v>0</v>
      </c>
      <c r="Y11" s="155">
        <f>'23'!F7</f>
        <v>0</v>
      </c>
      <c r="Z11" s="155">
        <f>'24'!F7</f>
        <v>0</v>
      </c>
      <c r="AA11" s="155">
        <f>'25'!F7</f>
        <v>0</v>
      </c>
      <c r="AB11" s="155">
        <f>'26'!F7</f>
        <v>0</v>
      </c>
      <c r="AC11" s="155">
        <f>'27'!F7</f>
        <v>0</v>
      </c>
      <c r="AD11" s="155">
        <f>'28'!F7</f>
        <v>0</v>
      </c>
      <c r="AE11" s="155">
        <f>'29'!F7</f>
        <v>0</v>
      </c>
      <c r="AF11" s="155">
        <f>'30'!F7</f>
        <v>0</v>
      </c>
      <c r="AG11" s="155">
        <f>'31'!F7</f>
        <v>0</v>
      </c>
      <c r="AH11" s="156"/>
    </row>
    <row r="12" spans="1:34" ht="15" customHeight="1" x14ac:dyDescent="0.25">
      <c r="A12" s="157" t="s">
        <v>148</v>
      </c>
      <c r="B12" s="158" t="s">
        <v>150</v>
      </c>
      <c r="C12" s="155">
        <f>'01'!G7</f>
        <v>0</v>
      </c>
      <c r="D12" s="155">
        <f>'02'!G7</f>
        <v>0</v>
      </c>
      <c r="E12" s="155">
        <f>'03'!G7</f>
        <v>0</v>
      </c>
      <c r="F12" s="155">
        <f>'04'!G7</f>
        <v>0</v>
      </c>
      <c r="G12" s="155">
        <f>'05'!G7</f>
        <v>0</v>
      </c>
      <c r="H12" s="155">
        <f>'06'!G7</f>
        <v>0</v>
      </c>
      <c r="I12" s="155">
        <f>'07'!G7</f>
        <v>0</v>
      </c>
      <c r="J12" s="155">
        <f>'08'!G7</f>
        <v>0</v>
      </c>
      <c r="K12" s="155">
        <f>'09'!G7</f>
        <v>0</v>
      </c>
      <c r="L12" s="155">
        <f>'10'!G7</f>
        <v>0</v>
      </c>
      <c r="M12" s="155">
        <f>'11'!G7</f>
        <v>0</v>
      </c>
      <c r="N12" s="155">
        <f>'12'!G7</f>
        <v>0</v>
      </c>
      <c r="O12" s="155">
        <f>'13'!G7</f>
        <v>0</v>
      </c>
      <c r="P12" s="155">
        <f>'14'!G7</f>
        <v>0</v>
      </c>
      <c r="Q12" s="155">
        <f>'15'!G7</f>
        <v>0</v>
      </c>
      <c r="R12" s="155">
        <f>'16'!G7</f>
        <v>0</v>
      </c>
      <c r="S12" s="155">
        <f>'17'!G7</f>
        <v>0</v>
      </c>
      <c r="T12" s="155">
        <f>'18'!G7</f>
        <v>0</v>
      </c>
      <c r="U12" s="155">
        <f>'19'!G7</f>
        <v>0</v>
      </c>
      <c r="V12" s="155">
        <f>'20'!G7</f>
        <v>0</v>
      </c>
      <c r="W12" s="155">
        <f>'21'!G7</f>
        <v>0</v>
      </c>
      <c r="X12" s="155">
        <f>'22'!G7</f>
        <v>0</v>
      </c>
      <c r="Y12" s="155">
        <f>'23'!G7</f>
        <v>0</v>
      </c>
      <c r="Z12" s="155">
        <f>'24'!G7</f>
        <v>0</v>
      </c>
      <c r="AA12" s="155">
        <f>'25'!G7</f>
        <v>0</v>
      </c>
      <c r="AB12" s="155">
        <f>'26'!G7</f>
        <v>0</v>
      </c>
      <c r="AC12" s="155">
        <f>'27'!G7</f>
        <v>0</v>
      </c>
      <c r="AD12" s="155">
        <f>'28'!G7</f>
        <v>0</v>
      </c>
      <c r="AE12" s="155">
        <f>'29'!G7</f>
        <v>0</v>
      </c>
      <c r="AF12" s="155">
        <f>'30'!G7</f>
        <v>0</v>
      </c>
      <c r="AG12" s="155">
        <f>'31'!G7</f>
        <v>0</v>
      </c>
      <c r="AH12" s="156"/>
    </row>
    <row r="13" spans="1:34" ht="15" customHeight="1" x14ac:dyDescent="0.25">
      <c r="A13" s="157" t="s">
        <v>148</v>
      </c>
      <c r="B13" s="158" t="s">
        <v>151</v>
      </c>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6"/>
    </row>
    <row r="14" spans="1:34" ht="15" customHeight="1" x14ac:dyDescent="0.25">
      <c r="A14" s="157" t="s">
        <v>152</v>
      </c>
      <c r="B14" s="158" t="s">
        <v>149</v>
      </c>
      <c r="C14" s="159">
        <f>'01'!F8</f>
        <v>0</v>
      </c>
      <c r="D14" s="159">
        <f>'02'!F8</f>
        <v>0</v>
      </c>
      <c r="E14" s="159">
        <f>'03'!F8</f>
        <v>0</v>
      </c>
      <c r="F14" s="159">
        <f>'04'!F8</f>
        <v>0</v>
      </c>
      <c r="G14" s="159">
        <f>'05'!F8</f>
        <v>0</v>
      </c>
      <c r="H14" s="159">
        <f>'06'!F8</f>
        <v>0</v>
      </c>
      <c r="I14" s="159">
        <f>'07'!F8</f>
        <v>0</v>
      </c>
      <c r="J14" s="159">
        <f>'08'!F8</f>
        <v>0</v>
      </c>
      <c r="K14" s="159">
        <f>'09'!F8</f>
        <v>0</v>
      </c>
      <c r="L14" s="159">
        <f>'10'!F8</f>
        <v>0</v>
      </c>
      <c r="M14" s="159">
        <f>'11'!F8</f>
        <v>0</v>
      </c>
      <c r="N14" s="159">
        <f>'12'!F8</f>
        <v>0</v>
      </c>
      <c r="O14" s="159">
        <f>'13'!F8</f>
        <v>0</v>
      </c>
      <c r="P14" s="159">
        <f>'14'!F8</f>
        <v>0</v>
      </c>
      <c r="Q14" s="159">
        <f>'15'!F8</f>
        <v>0</v>
      </c>
      <c r="R14" s="159">
        <f>'16'!F8</f>
        <v>0</v>
      </c>
      <c r="S14" s="159">
        <f>'17'!F8</f>
        <v>0</v>
      </c>
      <c r="T14" s="159">
        <f>'18'!F8</f>
        <v>0</v>
      </c>
      <c r="U14" s="159">
        <f>'19'!F8</f>
        <v>0</v>
      </c>
      <c r="V14" s="159">
        <f>'20'!F8</f>
        <v>0</v>
      </c>
      <c r="W14" s="159">
        <f>'21'!F8</f>
        <v>0</v>
      </c>
      <c r="X14" s="159">
        <f>'22'!F8</f>
        <v>0</v>
      </c>
      <c r="Y14" s="159">
        <f>'23'!F8</f>
        <v>0</v>
      </c>
      <c r="Z14" s="159">
        <f>'24'!F8</f>
        <v>0</v>
      </c>
      <c r="AA14" s="159">
        <f>'25'!F8</f>
        <v>0</v>
      </c>
      <c r="AB14" s="159">
        <f>'26'!F8</f>
        <v>0</v>
      </c>
      <c r="AC14" s="159">
        <f>'27'!F8</f>
        <v>0</v>
      </c>
      <c r="AD14" s="159">
        <f>'28'!F8</f>
        <v>0</v>
      </c>
      <c r="AE14" s="159">
        <f>'29'!F8</f>
        <v>0</v>
      </c>
      <c r="AF14" s="159">
        <f>'30'!F8</f>
        <v>0</v>
      </c>
      <c r="AG14" s="159">
        <f>'31'!F8</f>
        <v>0</v>
      </c>
      <c r="AH14" s="156"/>
    </row>
    <row r="15" spans="1:34" ht="15" customHeight="1" x14ac:dyDescent="0.25">
      <c r="A15" s="157" t="s">
        <v>152</v>
      </c>
      <c r="B15" s="158" t="s">
        <v>150</v>
      </c>
      <c r="C15" s="155">
        <f>'01'!G8</f>
        <v>0</v>
      </c>
      <c r="D15" s="155">
        <f>'02'!G8</f>
        <v>0</v>
      </c>
      <c r="E15" s="155">
        <f>'03'!G8</f>
        <v>0</v>
      </c>
      <c r="F15" s="155">
        <f>'04'!G8</f>
        <v>0</v>
      </c>
      <c r="G15" s="155">
        <f>'05'!G8</f>
        <v>0</v>
      </c>
      <c r="H15" s="155">
        <f>'06'!G8</f>
        <v>0</v>
      </c>
      <c r="I15" s="155">
        <f>'07'!G8</f>
        <v>0</v>
      </c>
      <c r="J15" s="155">
        <f>'08'!G8</f>
        <v>0</v>
      </c>
      <c r="K15" s="155">
        <f>'09'!G8</f>
        <v>0</v>
      </c>
      <c r="L15" s="155">
        <f>'10'!G8</f>
        <v>0</v>
      </c>
      <c r="M15" s="155">
        <f>'11'!G8</f>
        <v>0</v>
      </c>
      <c r="N15" s="155">
        <f>'12'!G8</f>
        <v>0</v>
      </c>
      <c r="O15" s="155">
        <f>'13'!G8</f>
        <v>0</v>
      </c>
      <c r="P15" s="155">
        <f>'14'!G8</f>
        <v>0</v>
      </c>
      <c r="Q15" s="155">
        <f>'15'!G8</f>
        <v>0</v>
      </c>
      <c r="R15" s="155">
        <f>'16'!G8</f>
        <v>0</v>
      </c>
      <c r="S15" s="155">
        <f>'17'!G8</f>
        <v>0</v>
      </c>
      <c r="T15" s="155">
        <f>'18'!G8</f>
        <v>0</v>
      </c>
      <c r="U15" s="155">
        <f>'19'!G8</f>
        <v>0</v>
      </c>
      <c r="V15" s="155">
        <f>'20'!G8</f>
        <v>0</v>
      </c>
      <c r="W15" s="155">
        <f>'21'!G8</f>
        <v>0</v>
      </c>
      <c r="X15" s="155">
        <f>'22'!G8</f>
        <v>0</v>
      </c>
      <c r="Y15" s="155">
        <f>'23'!G8</f>
        <v>0</v>
      </c>
      <c r="Z15" s="155">
        <f>'24'!G8</f>
        <v>0</v>
      </c>
      <c r="AA15" s="155">
        <f>'25'!G8</f>
        <v>0</v>
      </c>
      <c r="AB15" s="155">
        <f>'26'!G8</f>
        <v>0</v>
      </c>
      <c r="AC15" s="155">
        <f>'27'!G8</f>
        <v>0</v>
      </c>
      <c r="AD15" s="155">
        <f>'28'!G8</f>
        <v>0</v>
      </c>
      <c r="AE15" s="155">
        <f>'29'!G8</f>
        <v>0</v>
      </c>
      <c r="AF15" s="155">
        <f>'30'!G8</f>
        <v>0</v>
      </c>
      <c r="AG15" s="155">
        <f>'31'!G8</f>
        <v>0</v>
      </c>
      <c r="AH15" s="156"/>
    </row>
    <row r="16" spans="1:34" ht="15" customHeight="1" x14ac:dyDescent="0.25">
      <c r="A16" s="157" t="s">
        <v>152</v>
      </c>
      <c r="B16" s="158" t="s">
        <v>151</v>
      </c>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6"/>
    </row>
    <row r="17" spans="1:34" ht="15" customHeight="1" x14ac:dyDescent="0.25">
      <c r="A17" s="157" t="s">
        <v>153</v>
      </c>
      <c r="B17" s="158" t="s">
        <v>149</v>
      </c>
      <c r="C17" s="159">
        <f>'01'!F9</f>
        <v>0</v>
      </c>
      <c r="D17" s="159">
        <f>'02'!F9</f>
        <v>0</v>
      </c>
      <c r="E17" s="159">
        <f>'03'!F9</f>
        <v>0</v>
      </c>
      <c r="F17" s="159">
        <f>'04'!F9</f>
        <v>0</v>
      </c>
      <c r="G17" s="159">
        <f>'05'!F9</f>
        <v>0</v>
      </c>
      <c r="H17" s="159">
        <f>'06'!F9</f>
        <v>0</v>
      </c>
      <c r="I17" s="159">
        <f>'07'!F9</f>
        <v>0</v>
      </c>
      <c r="J17" s="159">
        <f>'08'!F9</f>
        <v>0</v>
      </c>
      <c r="K17" s="159">
        <f>'09'!F9</f>
        <v>0</v>
      </c>
      <c r="L17" s="159">
        <f>'10'!F9</f>
        <v>0</v>
      </c>
      <c r="M17" s="159">
        <f>'11'!F9</f>
        <v>0</v>
      </c>
      <c r="N17" s="159">
        <f>'12'!F9</f>
        <v>0</v>
      </c>
      <c r="O17" s="159">
        <f>'13'!F9</f>
        <v>0</v>
      </c>
      <c r="P17" s="159">
        <f>'14'!F9</f>
        <v>0</v>
      </c>
      <c r="Q17" s="159">
        <f>'15'!F9</f>
        <v>0</v>
      </c>
      <c r="R17" s="159">
        <f>'16'!F9</f>
        <v>0</v>
      </c>
      <c r="S17" s="159">
        <f>'17'!F9</f>
        <v>0</v>
      </c>
      <c r="T17" s="159">
        <f>'18'!F9</f>
        <v>0</v>
      </c>
      <c r="U17" s="159">
        <f>'19'!F9</f>
        <v>0</v>
      </c>
      <c r="V17" s="159">
        <f>'20'!F9</f>
        <v>0</v>
      </c>
      <c r="W17" s="159">
        <f>'21'!F9</f>
        <v>0</v>
      </c>
      <c r="X17" s="159">
        <f>'22'!F9</f>
        <v>0</v>
      </c>
      <c r="Y17" s="159">
        <f>'23'!F9</f>
        <v>0</v>
      </c>
      <c r="Z17" s="159">
        <f>'24'!F9</f>
        <v>0</v>
      </c>
      <c r="AA17" s="159">
        <f>'25'!F9</f>
        <v>0</v>
      </c>
      <c r="AB17" s="159">
        <f>'26'!F9</f>
        <v>0</v>
      </c>
      <c r="AC17" s="159">
        <f>'27'!F9</f>
        <v>0</v>
      </c>
      <c r="AD17" s="159">
        <f>'28'!F9</f>
        <v>0</v>
      </c>
      <c r="AE17" s="159">
        <f>'29'!F9</f>
        <v>0</v>
      </c>
      <c r="AF17" s="159">
        <f>'30'!F9</f>
        <v>0</v>
      </c>
      <c r="AG17" s="159">
        <f>'31'!F9</f>
        <v>0</v>
      </c>
      <c r="AH17" s="156"/>
    </row>
    <row r="18" spans="1:34" ht="15" customHeight="1" x14ac:dyDescent="0.25">
      <c r="A18" s="157" t="s">
        <v>153</v>
      </c>
      <c r="B18" s="158" t="s">
        <v>150</v>
      </c>
      <c r="C18" s="155">
        <f>'01'!G9</f>
        <v>0</v>
      </c>
      <c r="D18" s="155">
        <f>'02'!G9</f>
        <v>0</v>
      </c>
      <c r="E18" s="155">
        <f>'03'!G9</f>
        <v>0</v>
      </c>
      <c r="F18" s="155">
        <f>'04'!G9</f>
        <v>0</v>
      </c>
      <c r="G18" s="155">
        <f>'05'!G9</f>
        <v>0</v>
      </c>
      <c r="H18" s="155">
        <f>'06'!G9</f>
        <v>0</v>
      </c>
      <c r="I18" s="155">
        <f>'07'!G9</f>
        <v>0</v>
      </c>
      <c r="J18" s="155">
        <f>'08'!G9</f>
        <v>0</v>
      </c>
      <c r="K18" s="155">
        <f>'09'!G9</f>
        <v>0</v>
      </c>
      <c r="L18" s="155">
        <f>'10'!G9</f>
        <v>0</v>
      </c>
      <c r="M18" s="155">
        <f>'11'!G9</f>
        <v>0</v>
      </c>
      <c r="N18" s="155">
        <f>'12'!G9</f>
        <v>0</v>
      </c>
      <c r="O18" s="155">
        <f>'13'!G9</f>
        <v>0</v>
      </c>
      <c r="P18" s="155">
        <f>'14'!G9</f>
        <v>0</v>
      </c>
      <c r="Q18" s="155">
        <f>'15'!G9</f>
        <v>0</v>
      </c>
      <c r="R18" s="155">
        <f>'16'!G9</f>
        <v>0</v>
      </c>
      <c r="S18" s="155">
        <f>'17'!G9</f>
        <v>0</v>
      </c>
      <c r="T18" s="155">
        <f>'18'!G9</f>
        <v>0</v>
      </c>
      <c r="U18" s="155">
        <f>'19'!G9</f>
        <v>0</v>
      </c>
      <c r="V18" s="155">
        <f>'20'!G9</f>
        <v>0</v>
      </c>
      <c r="W18" s="155">
        <f>'21'!G9</f>
        <v>0</v>
      </c>
      <c r="X18" s="155">
        <f>'22'!G9</f>
        <v>0</v>
      </c>
      <c r="Y18" s="155">
        <f>'23'!G9</f>
        <v>0</v>
      </c>
      <c r="Z18" s="155">
        <f>'24'!G9</f>
        <v>0</v>
      </c>
      <c r="AA18" s="155">
        <f>'25'!G9</f>
        <v>0</v>
      </c>
      <c r="AB18" s="155">
        <f>'26'!G9</f>
        <v>0</v>
      </c>
      <c r="AC18" s="155">
        <f>'27'!G9</f>
        <v>0</v>
      </c>
      <c r="AD18" s="155">
        <f>'28'!G9</f>
        <v>0</v>
      </c>
      <c r="AE18" s="155">
        <f>'29'!G9</f>
        <v>0</v>
      </c>
      <c r="AF18" s="155">
        <f>'30'!G9</f>
        <v>0</v>
      </c>
      <c r="AG18" s="155">
        <f>'31'!G9</f>
        <v>0</v>
      </c>
      <c r="AH18" s="156"/>
    </row>
    <row r="19" spans="1:34" ht="15" customHeight="1" x14ac:dyDescent="0.25">
      <c r="A19" s="157" t="s">
        <v>153</v>
      </c>
      <c r="B19" s="158" t="s">
        <v>151</v>
      </c>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6"/>
    </row>
    <row r="20" spans="1:34" ht="15" customHeight="1" x14ac:dyDescent="0.25">
      <c r="A20" s="157" t="s">
        <v>154</v>
      </c>
      <c r="B20" s="158" t="s">
        <v>149</v>
      </c>
      <c r="C20" s="159">
        <f>'01'!F10</f>
        <v>0</v>
      </c>
      <c r="D20" s="159">
        <f>'02'!F10</f>
        <v>0</v>
      </c>
      <c r="E20" s="159">
        <f>'03'!F10</f>
        <v>0</v>
      </c>
      <c r="F20" s="159">
        <f>'04'!F10</f>
        <v>0</v>
      </c>
      <c r="G20" s="159">
        <f>'05'!F10</f>
        <v>0</v>
      </c>
      <c r="H20" s="159">
        <f>'06'!F10</f>
        <v>0</v>
      </c>
      <c r="I20" s="159">
        <f>'07'!F10</f>
        <v>0</v>
      </c>
      <c r="J20" s="159">
        <f>'08'!F10</f>
        <v>0</v>
      </c>
      <c r="K20" s="159">
        <f>'09'!F10</f>
        <v>0</v>
      </c>
      <c r="L20" s="159">
        <f>'10'!F10</f>
        <v>0</v>
      </c>
      <c r="M20" s="159">
        <f>'11'!F10</f>
        <v>0</v>
      </c>
      <c r="N20" s="159">
        <f>'12'!F10</f>
        <v>0</v>
      </c>
      <c r="O20" s="159">
        <f>'13'!F10</f>
        <v>0</v>
      </c>
      <c r="P20" s="159">
        <f>'14'!F10</f>
        <v>0</v>
      </c>
      <c r="Q20" s="159">
        <f>'15'!F10</f>
        <v>0</v>
      </c>
      <c r="R20" s="159">
        <f>'16'!F10</f>
        <v>0</v>
      </c>
      <c r="S20" s="159">
        <f>'17'!F10</f>
        <v>0</v>
      </c>
      <c r="T20" s="159">
        <f>'18'!F10</f>
        <v>0</v>
      </c>
      <c r="U20" s="159">
        <f>'19'!F10</f>
        <v>0</v>
      </c>
      <c r="V20" s="159">
        <f>'20'!F10</f>
        <v>0</v>
      </c>
      <c r="W20" s="159">
        <f>'21'!F10</f>
        <v>0</v>
      </c>
      <c r="X20" s="159">
        <f>'22'!F10</f>
        <v>0</v>
      </c>
      <c r="Y20" s="159">
        <f>'23'!F10</f>
        <v>0</v>
      </c>
      <c r="Z20" s="159">
        <f>'24'!F10</f>
        <v>0</v>
      </c>
      <c r="AA20" s="159">
        <f>'25'!F10</f>
        <v>0</v>
      </c>
      <c r="AB20" s="159">
        <f>'26'!F10</f>
        <v>0</v>
      </c>
      <c r="AC20" s="159">
        <f>'27'!F10</f>
        <v>0</v>
      </c>
      <c r="AD20" s="159">
        <f>'28'!F10</f>
        <v>0</v>
      </c>
      <c r="AE20" s="159">
        <f>'29'!F10</f>
        <v>0</v>
      </c>
      <c r="AF20" s="159">
        <f>'30'!F10</f>
        <v>0</v>
      </c>
      <c r="AG20" s="159">
        <f>'31'!F10</f>
        <v>0</v>
      </c>
      <c r="AH20" s="156"/>
    </row>
    <row r="21" spans="1:34" ht="15" customHeight="1" x14ac:dyDescent="0.25">
      <c r="A21" s="157" t="s">
        <v>154</v>
      </c>
      <c r="B21" s="158" t="s">
        <v>150</v>
      </c>
      <c r="C21" s="155">
        <f>'01'!G10</f>
        <v>0</v>
      </c>
      <c r="D21" s="155">
        <f>'02'!G10</f>
        <v>0</v>
      </c>
      <c r="E21" s="155">
        <f>'03'!G10</f>
        <v>0</v>
      </c>
      <c r="F21" s="155">
        <f>'04'!G10</f>
        <v>0</v>
      </c>
      <c r="G21" s="155">
        <f>'05'!G10</f>
        <v>0</v>
      </c>
      <c r="H21" s="155">
        <f>'06'!G10</f>
        <v>0</v>
      </c>
      <c r="I21" s="155">
        <f>'07'!G10</f>
        <v>0</v>
      </c>
      <c r="J21" s="155">
        <f>'08'!G10</f>
        <v>0</v>
      </c>
      <c r="K21" s="155">
        <f>'09'!G10</f>
        <v>0</v>
      </c>
      <c r="L21" s="155">
        <f>'10'!G10</f>
        <v>0</v>
      </c>
      <c r="M21" s="155">
        <f>'11'!G10</f>
        <v>0</v>
      </c>
      <c r="N21" s="155">
        <f>'12'!G10</f>
        <v>0</v>
      </c>
      <c r="O21" s="155">
        <f>'13'!G10</f>
        <v>0</v>
      </c>
      <c r="P21" s="155">
        <f>'14'!G10</f>
        <v>0</v>
      </c>
      <c r="Q21" s="155">
        <f>'15'!G10</f>
        <v>0</v>
      </c>
      <c r="R21" s="155">
        <f>'16'!G10</f>
        <v>0</v>
      </c>
      <c r="S21" s="155">
        <f>'17'!G10</f>
        <v>0</v>
      </c>
      <c r="T21" s="155">
        <f>'18'!G10</f>
        <v>0</v>
      </c>
      <c r="U21" s="155">
        <f>'19'!G10</f>
        <v>0</v>
      </c>
      <c r="V21" s="155">
        <f>'20'!G10</f>
        <v>0</v>
      </c>
      <c r="W21" s="155">
        <f>'21'!G10</f>
        <v>0</v>
      </c>
      <c r="X21" s="155">
        <f>'22'!G10</f>
        <v>0</v>
      </c>
      <c r="Y21" s="155">
        <f>'23'!G10</f>
        <v>0</v>
      </c>
      <c r="Z21" s="155">
        <f>'24'!G10</f>
        <v>0</v>
      </c>
      <c r="AA21" s="155">
        <f>'25'!G10</f>
        <v>0</v>
      </c>
      <c r="AB21" s="155">
        <f>'26'!G10</f>
        <v>0</v>
      </c>
      <c r="AC21" s="155">
        <f>'27'!G10</f>
        <v>0</v>
      </c>
      <c r="AD21" s="155">
        <f>'28'!G10</f>
        <v>0</v>
      </c>
      <c r="AE21" s="155">
        <f>'29'!G10</f>
        <v>0</v>
      </c>
      <c r="AF21" s="155">
        <f>'30'!G10</f>
        <v>0</v>
      </c>
      <c r="AG21" s="155">
        <f>'31'!G10</f>
        <v>0</v>
      </c>
      <c r="AH21" s="156"/>
    </row>
    <row r="22" spans="1:34" ht="15" customHeight="1" x14ac:dyDescent="0.25">
      <c r="A22" s="157" t="s">
        <v>154</v>
      </c>
      <c r="B22" s="158" t="s">
        <v>151</v>
      </c>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6"/>
    </row>
    <row r="23" spans="1:34" ht="15" customHeight="1" x14ac:dyDescent="0.25">
      <c r="A23" s="157" t="s">
        <v>155</v>
      </c>
      <c r="B23" s="158" t="s">
        <v>149</v>
      </c>
      <c r="C23" s="159">
        <f>'01'!F11</f>
        <v>0</v>
      </c>
      <c r="D23" s="159">
        <f>'02'!F11</f>
        <v>0</v>
      </c>
      <c r="E23" s="159">
        <f>'03'!F11</f>
        <v>0</v>
      </c>
      <c r="F23" s="159">
        <f>'04'!F11</f>
        <v>0</v>
      </c>
      <c r="G23" s="159">
        <f>'05'!F11</f>
        <v>0</v>
      </c>
      <c r="H23" s="159">
        <f>'06'!F11</f>
        <v>0</v>
      </c>
      <c r="I23" s="159">
        <f>'07'!F11</f>
        <v>0</v>
      </c>
      <c r="J23" s="159">
        <f>'08'!F11</f>
        <v>0</v>
      </c>
      <c r="K23" s="159">
        <f>'09'!F11</f>
        <v>0</v>
      </c>
      <c r="L23" s="159">
        <f>'10'!F11</f>
        <v>0</v>
      </c>
      <c r="M23" s="159">
        <f>'11'!F11</f>
        <v>0</v>
      </c>
      <c r="N23" s="159">
        <f>'12'!F11</f>
        <v>0</v>
      </c>
      <c r="O23" s="159">
        <f>'13'!F11</f>
        <v>0</v>
      </c>
      <c r="P23" s="159">
        <f>'14'!F11</f>
        <v>0</v>
      </c>
      <c r="Q23" s="159">
        <f>'15'!F11</f>
        <v>0</v>
      </c>
      <c r="R23" s="159">
        <f>'16'!F11</f>
        <v>0</v>
      </c>
      <c r="S23" s="159">
        <f>'17'!F11</f>
        <v>0</v>
      </c>
      <c r="T23" s="159">
        <f>'18'!F11</f>
        <v>0</v>
      </c>
      <c r="U23" s="159">
        <f>'19'!F11</f>
        <v>0</v>
      </c>
      <c r="V23" s="159">
        <f>'20'!F11</f>
        <v>0</v>
      </c>
      <c r="W23" s="159">
        <f>'21'!F11</f>
        <v>0</v>
      </c>
      <c r="X23" s="159">
        <f>'22'!F11</f>
        <v>0</v>
      </c>
      <c r="Y23" s="159">
        <f>'23'!F11</f>
        <v>0</v>
      </c>
      <c r="Z23" s="159">
        <f>'24'!F11</f>
        <v>0</v>
      </c>
      <c r="AA23" s="159">
        <f>'25'!F11</f>
        <v>0</v>
      </c>
      <c r="AB23" s="159">
        <f>'26'!F11</f>
        <v>0</v>
      </c>
      <c r="AC23" s="159">
        <f>'27'!F11</f>
        <v>0</v>
      </c>
      <c r="AD23" s="159">
        <f>'28'!F11</f>
        <v>0</v>
      </c>
      <c r="AE23" s="159">
        <f>'29'!F11</f>
        <v>0</v>
      </c>
      <c r="AF23" s="159">
        <f>'30'!F11</f>
        <v>0</v>
      </c>
      <c r="AG23" s="159">
        <f>'31'!F11</f>
        <v>0</v>
      </c>
      <c r="AH23" s="156"/>
    </row>
    <row r="24" spans="1:34" ht="15" customHeight="1" x14ac:dyDescent="0.25">
      <c r="A24" s="157" t="s">
        <v>155</v>
      </c>
      <c r="B24" s="158" t="s">
        <v>150</v>
      </c>
      <c r="C24" s="155">
        <f>'01'!G11</f>
        <v>0</v>
      </c>
      <c r="D24" s="155">
        <f>'02'!G11</f>
        <v>0</v>
      </c>
      <c r="E24" s="155">
        <f>'03'!G11</f>
        <v>0</v>
      </c>
      <c r="F24" s="155">
        <f>'04'!G11</f>
        <v>0</v>
      </c>
      <c r="G24" s="155">
        <f>'05'!G11</f>
        <v>0</v>
      </c>
      <c r="H24" s="155">
        <f>'06'!G11</f>
        <v>0</v>
      </c>
      <c r="I24" s="155">
        <f>'07'!G11</f>
        <v>0</v>
      </c>
      <c r="J24" s="155">
        <f>'08'!G11</f>
        <v>0</v>
      </c>
      <c r="K24" s="155">
        <f>'09'!G11</f>
        <v>0</v>
      </c>
      <c r="L24" s="155">
        <f>'10'!G11</f>
        <v>0</v>
      </c>
      <c r="M24" s="155">
        <f>'11'!G11</f>
        <v>0</v>
      </c>
      <c r="N24" s="155">
        <f>'12'!G11</f>
        <v>0</v>
      </c>
      <c r="O24" s="155">
        <f>'13'!G11</f>
        <v>0</v>
      </c>
      <c r="P24" s="155">
        <f>'14'!G11</f>
        <v>0</v>
      </c>
      <c r="Q24" s="155">
        <f>'15'!G11</f>
        <v>0</v>
      </c>
      <c r="R24" s="155">
        <f>'16'!G11</f>
        <v>0</v>
      </c>
      <c r="S24" s="155">
        <f>'17'!G11</f>
        <v>0</v>
      </c>
      <c r="T24" s="155">
        <f>'18'!G11</f>
        <v>0</v>
      </c>
      <c r="U24" s="155">
        <f>'19'!G11</f>
        <v>0</v>
      </c>
      <c r="V24" s="155">
        <f>'20'!G11</f>
        <v>0</v>
      </c>
      <c r="W24" s="155">
        <f>'21'!G11</f>
        <v>0</v>
      </c>
      <c r="X24" s="155">
        <f>'22'!G11</f>
        <v>0</v>
      </c>
      <c r="Y24" s="155">
        <f>'23'!G11</f>
        <v>0</v>
      </c>
      <c r="Z24" s="155">
        <f>'24'!G11</f>
        <v>0</v>
      </c>
      <c r="AA24" s="155">
        <f>'25'!G11</f>
        <v>0</v>
      </c>
      <c r="AB24" s="155">
        <f>'26'!G11</f>
        <v>0</v>
      </c>
      <c r="AC24" s="155">
        <f>'27'!G11</f>
        <v>0</v>
      </c>
      <c r="AD24" s="155">
        <f>'28'!G11</f>
        <v>0</v>
      </c>
      <c r="AE24" s="155">
        <f>'29'!G11</f>
        <v>0</v>
      </c>
      <c r="AF24" s="155">
        <f>'30'!G11</f>
        <v>0</v>
      </c>
      <c r="AG24" s="155">
        <f>'31'!G11</f>
        <v>0</v>
      </c>
      <c r="AH24" s="156"/>
    </row>
    <row r="25" spans="1:34" ht="15" customHeight="1" x14ac:dyDescent="0.25">
      <c r="A25" s="157" t="s">
        <v>155</v>
      </c>
      <c r="B25" s="158" t="s">
        <v>151</v>
      </c>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6"/>
    </row>
    <row r="26" spans="1:34" ht="15" customHeight="1" x14ac:dyDescent="0.25">
      <c r="A26" s="157" t="s">
        <v>156</v>
      </c>
      <c r="B26" s="158" t="s">
        <v>149</v>
      </c>
      <c r="C26" s="159">
        <f>'01'!F12</f>
        <v>0</v>
      </c>
      <c r="D26" s="159">
        <f>'02'!F12</f>
        <v>0</v>
      </c>
      <c r="E26" s="159">
        <f>'03'!F12</f>
        <v>0</v>
      </c>
      <c r="F26" s="159">
        <f>'04'!F12</f>
        <v>0</v>
      </c>
      <c r="G26" s="159">
        <f>'05'!F12</f>
        <v>0</v>
      </c>
      <c r="H26" s="159">
        <f>'06'!F12</f>
        <v>0</v>
      </c>
      <c r="I26" s="159">
        <f>'07'!F12</f>
        <v>0</v>
      </c>
      <c r="J26" s="159">
        <f>'08'!F12</f>
        <v>0</v>
      </c>
      <c r="K26" s="159">
        <f>'09'!F12</f>
        <v>0</v>
      </c>
      <c r="L26" s="159">
        <f>'10'!F12</f>
        <v>0</v>
      </c>
      <c r="M26" s="159">
        <f>'11'!F12</f>
        <v>0</v>
      </c>
      <c r="N26" s="159">
        <f>'12'!F12</f>
        <v>0</v>
      </c>
      <c r="O26" s="159">
        <f>'13'!F12</f>
        <v>0</v>
      </c>
      <c r="P26" s="159">
        <f>'14'!F12</f>
        <v>0</v>
      </c>
      <c r="Q26" s="159">
        <f>'15'!F12</f>
        <v>0</v>
      </c>
      <c r="R26" s="159">
        <f>'16'!F12</f>
        <v>0</v>
      </c>
      <c r="S26" s="159">
        <f>'17'!F12</f>
        <v>0</v>
      </c>
      <c r="T26" s="159">
        <f>'18'!F12</f>
        <v>0</v>
      </c>
      <c r="U26" s="159">
        <f>'19'!F12</f>
        <v>0</v>
      </c>
      <c r="V26" s="159">
        <f>'20'!F12</f>
        <v>0</v>
      </c>
      <c r="W26" s="159">
        <f>'21'!F12</f>
        <v>0</v>
      </c>
      <c r="X26" s="159">
        <f>'22'!F12</f>
        <v>0</v>
      </c>
      <c r="Y26" s="159">
        <f>'23'!F12</f>
        <v>0</v>
      </c>
      <c r="Z26" s="159">
        <f>'24'!F12</f>
        <v>0</v>
      </c>
      <c r="AA26" s="159">
        <f>'25'!F12</f>
        <v>0</v>
      </c>
      <c r="AB26" s="159">
        <f>'26'!F12</f>
        <v>0</v>
      </c>
      <c r="AC26" s="159">
        <f>'27'!F12</f>
        <v>0</v>
      </c>
      <c r="AD26" s="159">
        <f>'28'!F12</f>
        <v>0</v>
      </c>
      <c r="AE26" s="159">
        <f>'29'!F12</f>
        <v>0</v>
      </c>
      <c r="AF26" s="159">
        <f>'30'!F12</f>
        <v>0</v>
      </c>
      <c r="AG26" s="159">
        <f>'31'!F12</f>
        <v>0</v>
      </c>
      <c r="AH26" s="156"/>
    </row>
    <row r="27" spans="1:34" ht="15" customHeight="1" x14ac:dyDescent="0.25">
      <c r="A27" s="157" t="s">
        <v>156</v>
      </c>
      <c r="B27" s="158" t="s">
        <v>150</v>
      </c>
      <c r="C27" s="155">
        <f>'01'!G12</f>
        <v>0</v>
      </c>
      <c r="D27" s="155">
        <f>'02'!G12</f>
        <v>0</v>
      </c>
      <c r="E27" s="155">
        <f>'03'!G12</f>
        <v>0</v>
      </c>
      <c r="F27" s="155">
        <f>'04'!G12</f>
        <v>0</v>
      </c>
      <c r="G27" s="155">
        <f>'05'!G12</f>
        <v>0</v>
      </c>
      <c r="H27" s="155">
        <f>'06'!G12</f>
        <v>0</v>
      </c>
      <c r="I27" s="155">
        <f>'07'!G12</f>
        <v>0</v>
      </c>
      <c r="J27" s="155">
        <f>'08'!G12</f>
        <v>0</v>
      </c>
      <c r="K27" s="155">
        <f>'09'!G12</f>
        <v>0</v>
      </c>
      <c r="L27" s="155">
        <f>'10'!G12</f>
        <v>0</v>
      </c>
      <c r="M27" s="155">
        <f>'11'!G12</f>
        <v>0</v>
      </c>
      <c r="N27" s="155">
        <f>'12'!G12</f>
        <v>0</v>
      </c>
      <c r="O27" s="155">
        <f>'13'!G12</f>
        <v>0</v>
      </c>
      <c r="P27" s="155">
        <f>'14'!G12</f>
        <v>0</v>
      </c>
      <c r="Q27" s="155">
        <f>'15'!G12</f>
        <v>0</v>
      </c>
      <c r="R27" s="155">
        <f>'16'!G12</f>
        <v>0</v>
      </c>
      <c r="S27" s="155">
        <f>'17'!G12</f>
        <v>0</v>
      </c>
      <c r="T27" s="155">
        <f>'18'!G12</f>
        <v>0</v>
      </c>
      <c r="U27" s="155">
        <f>'19'!G12</f>
        <v>0</v>
      </c>
      <c r="V27" s="155">
        <f>'20'!G12</f>
        <v>0</v>
      </c>
      <c r="W27" s="155">
        <f>'21'!G12</f>
        <v>0</v>
      </c>
      <c r="X27" s="155">
        <f>'22'!G12</f>
        <v>0</v>
      </c>
      <c r="Y27" s="155">
        <f>'23'!G12</f>
        <v>0</v>
      </c>
      <c r="Z27" s="155">
        <f>'24'!G12</f>
        <v>0</v>
      </c>
      <c r="AA27" s="155">
        <f>'25'!G12</f>
        <v>0</v>
      </c>
      <c r="AB27" s="155">
        <f>'26'!G12</f>
        <v>0</v>
      </c>
      <c r="AC27" s="155">
        <f>'27'!G12</f>
        <v>0</v>
      </c>
      <c r="AD27" s="155">
        <f>'28'!G12</f>
        <v>0</v>
      </c>
      <c r="AE27" s="155">
        <f>'29'!G12</f>
        <v>0</v>
      </c>
      <c r="AF27" s="155">
        <f>'30'!G12</f>
        <v>0</v>
      </c>
      <c r="AG27" s="155">
        <f>'31'!G12</f>
        <v>0</v>
      </c>
      <c r="AH27" s="156"/>
    </row>
    <row r="28" spans="1:34" ht="15" customHeight="1" x14ac:dyDescent="0.25">
      <c r="A28" s="157" t="s">
        <v>156</v>
      </c>
      <c r="B28" s="158" t="s">
        <v>151</v>
      </c>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6"/>
    </row>
    <row r="29" spans="1:34" ht="15" customHeight="1" x14ac:dyDescent="0.25">
      <c r="A29" s="157" t="s">
        <v>157</v>
      </c>
      <c r="B29" s="158" t="s">
        <v>149</v>
      </c>
      <c r="C29" s="159">
        <f>'01'!F13</f>
        <v>0</v>
      </c>
      <c r="D29" s="159">
        <f>'02'!F13</f>
        <v>0</v>
      </c>
      <c r="E29" s="159">
        <f>'03'!F13</f>
        <v>0</v>
      </c>
      <c r="F29" s="159">
        <f>'04'!F13</f>
        <v>0</v>
      </c>
      <c r="G29" s="159">
        <f>'05'!F13</f>
        <v>0</v>
      </c>
      <c r="H29" s="159">
        <f>'06'!F13</f>
        <v>0</v>
      </c>
      <c r="I29" s="159">
        <f>'07'!F13</f>
        <v>0</v>
      </c>
      <c r="J29" s="159">
        <f>'08'!F13</f>
        <v>0</v>
      </c>
      <c r="K29" s="159">
        <f>'09'!F13</f>
        <v>0</v>
      </c>
      <c r="L29" s="159">
        <f>'10'!F13</f>
        <v>0</v>
      </c>
      <c r="M29" s="159">
        <f>'11'!F13</f>
        <v>0</v>
      </c>
      <c r="N29" s="159">
        <f>'12'!F13</f>
        <v>0</v>
      </c>
      <c r="O29" s="159">
        <f>'13'!F13</f>
        <v>0</v>
      </c>
      <c r="P29" s="159">
        <f>'14'!F13</f>
        <v>0</v>
      </c>
      <c r="Q29" s="159">
        <f>'15'!F13</f>
        <v>0</v>
      </c>
      <c r="R29" s="159">
        <f>'16'!F13</f>
        <v>0</v>
      </c>
      <c r="S29" s="159">
        <f>'17'!F13</f>
        <v>0</v>
      </c>
      <c r="T29" s="159">
        <f>'18'!F13</f>
        <v>0</v>
      </c>
      <c r="U29" s="159">
        <f>'19'!F13</f>
        <v>0</v>
      </c>
      <c r="V29" s="159">
        <f>'20'!F13</f>
        <v>0</v>
      </c>
      <c r="W29" s="159">
        <f>'21'!F13</f>
        <v>0</v>
      </c>
      <c r="X29" s="159">
        <f>'22'!F13</f>
        <v>0</v>
      </c>
      <c r="Y29" s="159">
        <f>'23'!F13</f>
        <v>0</v>
      </c>
      <c r="Z29" s="159">
        <f>'24'!F13</f>
        <v>0</v>
      </c>
      <c r="AA29" s="159">
        <f>'25'!F13</f>
        <v>0</v>
      </c>
      <c r="AB29" s="159">
        <f>'26'!F13</f>
        <v>0</v>
      </c>
      <c r="AC29" s="159">
        <f>'27'!F13</f>
        <v>0</v>
      </c>
      <c r="AD29" s="159">
        <f>'28'!F13</f>
        <v>0</v>
      </c>
      <c r="AE29" s="159">
        <f>'29'!F13</f>
        <v>0</v>
      </c>
      <c r="AF29" s="159">
        <f>'30'!F13</f>
        <v>0</v>
      </c>
      <c r="AG29" s="159">
        <f>'31'!F13</f>
        <v>0</v>
      </c>
      <c r="AH29" s="156"/>
    </row>
    <row r="30" spans="1:34" ht="15" customHeight="1" x14ac:dyDescent="0.25">
      <c r="A30" s="157" t="s">
        <v>157</v>
      </c>
      <c r="B30" s="158" t="s">
        <v>150</v>
      </c>
      <c r="C30" s="155">
        <f>'01'!G13</f>
        <v>0</v>
      </c>
      <c r="D30" s="155">
        <f>'02'!G13</f>
        <v>0</v>
      </c>
      <c r="E30" s="155">
        <f>'03'!G13</f>
        <v>0</v>
      </c>
      <c r="F30" s="155">
        <f>'04'!G13</f>
        <v>0</v>
      </c>
      <c r="G30" s="155">
        <f>'05'!G13</f>
        <v>0</v>
      </c>
      <c r="H30" s="155">
        <f>'06'!G13</f>
        <v>0</v>
      </c>
      <c r="I30" s="155">
        <f>'07'!G13</f>
        <v>0</v>
      </c>
      <c r="J30" s="155">
        <f>'08'!G13</f>
        <v>0</v>
      </c>
      <c r="K30" s="155">
        <f>'09'!G13</f>
        <v>0</v>
      </c>
      <c r="L30" s="155">
        <f>'10'!G13</f>
        <v>0</v>
      </c>
      <c r="M30" s="155">
        <f>'11'!G13</f>
        <v>0</v>
      </c>
      <c r="N30" s="155">
        <f>'12'!G13</f>
        <v>0</v>
      </c>
      <c r="O30" s="155">
        <f>'13'!G13</f>
        <v>0</v>
      </c>
      <c r="P30" s="155">
        <f>'14'!G13</f>
        <v>0</v>
      </c>
      <c r="Q30" s="155">
        <f>'15'!G13</f>
        <v>0</v>
      </c>
      <c r="R30" s="155">
        <f>'16'!G13</f>
        <v>0</v>
      </c>
      <c r="S30" s="155">
        <f>'17'!G13</f>
        <v>0</v>
      </c>
      <c r="T30" s="155">
        <f>'18'!G13</f>
        <v>0</v>
      </c>
      <c r="U30" s="155">
        <f>'19'!G13</f>
        <v>0</v>
      </c>
      <c r="V30" s="155">
        <f>'20'!G13</f>
        <v>0</v>
      </c>
      <c r="W30" s="155">
        <f>'21'!G13</f>
        <v>0</v>
      </c>
      <c r="X30" s="155">
        <f>'22'!G13</f>
        <v>0</v>
      </c>
      <c r="Y30" s="155">
        <f>'23'!G13</f>
        <v>0</v>
      </c>
      <c r="Z30" s="155">
        <f>'24'!G13</f>
        <v>0</v>
      </c>
      <c r="AA30" s="155">
        <f>'25'!G13</f>
        <v>0</v>
      </c>
      <c r="AB30" s="155">
        <f>'26'!G13</f>
        <v>0</v>
      </c>
      <c r="AC30" s="155">
        <f>'27'!G13</f>
        <v>0</v>
      </c>
      <c r="AD30" s="155">
        <f>'28'!G13</f>
        <v>0</v>
      </c>
      <c r="AE30" s="155">
        <f>'29'!G13</f>
        <v>0</v>
      </c>
      <c r="AF30" s="155">
        <f>'30'!G13</f>
        <v>0</v>
      </c>
      <c r="AG30" s="155">
        <f>'31'!G13</f>
        <v>0</v>
      </c>
      <c r="AH30" s="156"/>
    </row>
    <row r="31" spans="1:34" ht="15" customHeight="1" x14ac:dyDescent="0.25">
      <c r="A31" s="157" t="s">
        <v>157</v>
      </c>
      <c r="B31" s="158" t="s">
        <v>151</v>
      </c>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6"/>
    </row>
    <row r="32" spans="1:34" ht="15" customHeight="1" x14ac:dyDescent="0.25">
      <c r="A32" s="157" t="s">
        <v>158</v>
      </c>
      <c r="B32" s="158" t="s">
        <v>149</v>
      </c>
      <c r="C32" s="159">
        <f>'01'!F14</f>
        <v>0</v>
      </c>
      <c r="D32" s="159">
        <f>'02'!F14</f>
        <v>0</v>
      </c>
      <c r="E32" s="159">
        <f>'03'!F14</f>
        <v>0</v>
      </c>
      <c r="F32" s="159">
        <f>'04'!F14</f>
        <v>0</v>
      </c>
      <c r="G32" s="159">
        <f>'05'!F14</f>
        <v>0</v>
      </c>
      <c r="H32" s="159">
        <f>'06'!F14</f>
        <v>0</v>
      </c>
      <c r="I32" s="159">
        <f>'07'!F14</f>
        <v>0</v>
      </c>
      <c r="J32" s="159">
        <f>'08'!F14</f>
        <v>0</v>
      </c>
      <c r="K32" s="159">
        <f>'09'!F14</f>
        <v>0</v>
      </c>
      <c r="L32" s="159">
        <f>'10'!F14</f>
        <v>0</v>
      </c>
      <c r="M32" s="159">
        <f>'11'!F14</f>
        <v>0</v>
      </c>
      <c r="N32" s="159">
        <f>'12'!F14</f>
        <v>0</v>
      </c>
      <c r="O32" s="159">
        <f>'13'!F14</f>
        <v>0</v>
      </c>
      <c r="P32" s="159">
        <f>'14'!F14</f>
        <v>0</v>
      </c>
      <c r="Q32" s="159">
        <f>'15'!F14</f>
        <v>0</v>
      </c>
      <c r="R32" s="159">
        <f>'16'!F14</f>
        <v>0</v>
      </c>
      <c r="S32" s="159">
        <f>'17'!F14</f>
        <v>0</v>
      </c>
      <c r="T32" s="159">
        <f>'18'!F14</f>
        <v>0</v>
      </c>
      <c r="U32" s="159">
        <f>'19'!F14</f>
        <v>0</v>
      </c>
      <c r="V32" s="159">
        <f>'20'!F14</f>
        <v>0</v>
      </c>
      <c r="W32" s="159">
        <f>'21'!F14</f>
        <v>0</v>
      </c>
      <c r="X32" s="159">
        <f>'22'!F14</f>
        <v>0</v>
      </c>
      <c r="Y32" s="159">
        <f>'23'!F14</f>
        <v>0</v>
      </c>
      <c r="Z32" s="159">
        <f>'24'!F14</f>
        <v>0</v>
      </c>
      <c r="AA32" s="159">
        <f>'25'!F14</f>
        <v>0</v>
      </c>
      <c r="AB32" s="159">
        <f>'26'!F14</f>
        <v>0</v>
      </c>
      <c r="AC32" s="159">
        <f>'27'!F14</f>
        <v>0</v>
      </c>
      <c r="AD32" s="159">
        <f>'28'!F14</f>
        <v>0</v>
      </c>
      <c r="AE32" s="159">
        <f>'29'!F14</f>
        <v>0</v>
      </c>
      <c r="AF32" s="159">
        <f>'30'!F14</f>
        <v>0</v>
      </c>
      <c r="AG32" s="159">
        <f>'31'!F14</f>
        <v>0</v>
      </c>
      <c r="AH32" s="156"/>
    </row>
    <row r="33" spans="1:34" ht="15" customHeight="1" x14ac:dyDescent="0.25">
      <c r="A33" s="157" t="s">
        <v>158</v>
      </c>
      <c r="B33" s="158" t="s">
        <v>150</v>
      </c>
      <c r="C33" s="155">
        <f>'01'!G14</f>
        <v>0</v>
      </c>
      <c r="D33" s="155">
        <f>'02'!G14</f>
        <v>0</v>
      </c>
      <c r="E33" s="155">
        <f>'03'!G14</f>
        <v>0</v>
      </c>
      <c r="F33" s="155">
        <f>'04'!G14</f>
        <v>0</v>
      </c>
      <c r="G33" s="155">
        <f>'05'!G14</f>
        <v>0</v>
      </c>
      <c r="H33" s="155">
        <f>'06'!G14</f>
        <v>0</v>
      </c>
      <c r="I33" s="155">
        <f>'07'!G14</f>
        <v>0</v>
      </c>
      <c r="J33" s="155">
        <f>'08'!G14</f>
        <v>0</v>
      </c>
      <c r="K33" s="155">
        <f>'09'!G14</f>
        <v>0</v>
      </c>
      <c r="L33" s="155">
        <f>'10'!G14</f>
        <v>0</v>
      </c>
      <c r="M33" s="155">
        <f>'11'!G14</f>
        <v>0</v>
      </c>
      <c r="N33" s="155">
        <f>'12'!G14</f>
        <v>0</v>
      </c>
      <c r="O33" s="155">
        <f>'13'!G14</f>
        <v>0</v>
      </c>
      <c r="P33" s="155">
        <f>'14'!G14</f>
        <v>0</v>
      </c>
      <c r="Q33" s="155">
        <f>'15'!G14</f>
        <v>0</v>
      </c>
      <c r="R33" s="155">
        <f>'16'!G14</f>
        <v>0</v>
      </c>
      <c r="S33" s="155">
        <f>'17'!G14</f>
        <v>0</v>
      </c>
      <c r="T33" s="155">
        <f>'18'!G14</f>
        <v>0</v>
      </c>
      <c r="U33" s="155">
        <f>'19'!G14</f>
        <v>0</v>
      </c>
      <c r="V33" s="155">
        <f>'20'!G14</f>
        <v>0</v>
      </c>
      <c r="W33" s="155">
        <f>'21'!G14</f>
        <v>0</v>
      </c>
      <c r="X33" s="155">
        <f>'22'!G14</f>
        <v>0</v>
      </c>
      <c r="Y33" s="155">
        <f>'23'!G14</f>
        <v>0</v>
      </c>
      <c r="Z33" s="155">
        <f>'24'!G14</f>
        <v>0</v>
      </c>
      <c r="AA33" s="155">
        <f>'25'!G14</f>
        <v>0</v>
      </c>
      <c r="AB33" s="155">
        <f>'26'!G14</f>
        <v>0</v>
      </c>
      <c r="AC33" s="155">
        <f>'27'!G14</f>
        <v>0</v>
      </c>
      <c r="AD33" s="155">
        <f>'28'!G14</f>
        <v>0</v>
      </c>
      <c r="AE33" s="155">
        <f>'29'!G14</f>
        <v>0</v>
      </c>
      <c r="AF33" s="155">
        <f>'30'!G14</f>
        <v>0</v>
      </c>
      <c r="AG33" s="155">
        <f>'31'!G14</f>
        <v>0</v>
      </c>
      <c r="AH33" s="156"/>
    </row>
    <row r="34" spans="1:34" ht="15" customHeight="1" x14ac:dyDescent="0.25">
      <c r="A34" s="157" t="s">
        <v>158</v>
      </c>
      <c r="B34" s="158" t="s">
        <v>151</v>
      </c>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6"/>
    </row>
    <row r="35" spans="1:34" ht="15" customHeight="1" x14ac:dyDescent="0.25">
      <c r="A35" s="157" t="s">
        <v>159</v>
      </c>
      <c r="B35" s="158" t="s">
        <v>149</v>
      </c>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6"/>
    </row>
    <row r="36" spans="1:34" ht="15" customHeight="1" x14ac:dyDescent="0.25">
      <c r="A36" s="157" t="s">
        <v>159</v>
      </c>
      <c r="B36" s="158" t="s">
        <v>150</v>
      </c>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6"/>
    </row>
    <row r="37" spans="1:34" ht="15" customHeight="1" x14ac:dyDescent="0.25">
      <c r="A37" s="157" t="s">
        <v>159</v>
      </c>
      <c r="B37" s="158" t="s">
        <v>151</v>
      </c>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6"/>
    </row>
    <row r="38" spans="1:34" ht="15" customHeight="1" x14ac:dyDescent="0.25">
      <c r="A38" s="157" t="s">
        <v>160</v>
      </c>
      <c r="B38" s="158" t="s">
        <v>149</v>
      </c>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6"/>
    </row>
    <row r="39" spans="1:34" ht="15" customHeight="1" x14ac:dyDescent="0.25">
      <c r="A39" s="157" t="s">
        <v>160</v>
      </c>
      <c r="B39" s="158" t="s">
        <v>150</v>
      </c>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6"/>
    </row>
    <row r="40" spans="1:34" ht="15" customHeight="1" x14ac:dyDescent="0.25">
      <c r="A40" s="157" t="s">
        <v>160</v>
      </c>
      <c r="B40" s="158" t="s">
        <v>151</v>
      </c>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6"/>
    </row>
    <row r="41" spans="1:34" ht="15" customHeight="1" x14ac:dyDescent="0.25">
      <c r="A41" s="157" t="s">
        <v>161</v>
      </c>
      <c r="B41" s="158" t="s">
        <v>149</v>
      </c>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6"/>
    </row>
    <row r="42" spans="1:34" ht="15" customHeight="1" x14ac:dyDescent="0.25">
      <c r="A42" s="157" t="s">
        <v>161</v>
      </c>
      <c r="B42" s="158" t="s">
        <v>150</v>
      </c>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6"/>
    </row>
    <row r="43" spans="1:34" ht="15" customHeight="1" x14ac:dyDescent="0.25">
      <c r="A43" s="157" t="s">
        <v>161</v>
      </c>
      <c r="B43" s="158" t="s">
        <v>151</v>
      </c>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6"/>
    </row>
    <row r="44" spans="1:34" ht="15" customHeight="1" x14ac:dyDescent="0.25">
      <c r="A44" s="157" t="s">
        <v>162</v>
      </c>
      <c r="B44" s="158" t="s">
        <v>149</v>
      </c>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6"/>
    </row>
    <row r="45" spans="1:34" ht="15" customHeight="1" x14ac:dyDescent="0.25">
      <c r="A45" s="157" t="s">
        <v>162</v>
      </c>
      <c r="B45" s="158" t="s">
        <v>150</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6"/>
    </row>
    <row r="46" spans="1:34" ht="15" customHeight="1" x14ac:dyDescent="0.25">
      <c r="A46" s="157" t="s">
        <v>162</v>
      </c>
      <c r="B46" s="158" t="s">
        <v>151</v>
      </c>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6"/>
    </row>
    <row r="47" spans="1:34" ht="15" customHeight="1" x14ac:dyDescent="0.25">
      <c r="A47" s="157" t="s">
        <v>163</v>
      </c>
      <c r="B47" s="158" t="s">
        <v>149</v>
      </c>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6"/>
    </row>
    <row r="48" spans="1:34" ht="15" customHeight="1" x14ac:dyDescent="0.25">
      <c r="A48" s="157" t="s">
        <v>163</v>
      </c>
      <c r="B48" s="158" t="s">
        <v>150</v>
      </c>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6"/>
    </row>
    <row r="49" spans="1:34" ht="15" customHeight="1" x14ac:dyDescent="0.25">
      <c r="A49" s="157" t="s">
        <v>163</v>
      </c>
      <c r="B49" s="158" t="s">
        <v>151</v>
      </c>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6"/>
    </row>
    <row r="50" spans="1:34" ht="15" customHeight="1" x14ac:dyDescent="0.25">
      <c r="A50" s="157" t="s">
        <v>164</v>
      </c>
      <c r="B50" s="158" t="s">
        <v>149</v>
      </c>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6"/>
    </row>
    <row r="51" spans="1:34" ht="15" customHeight="1" x14ac:dyDescent="0.25">
      <c r="A51" s="157" t="s">
        <v>164</v>
      </c>
      <c r="B51" s="158" t="s">
        <v>150</v>
      </c>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6"/>
    </row>
    <row r="52" spans="1:34" ht="15" customHeight="1" thickBot="1" x14ac:dyDescent="0.3">
      <c r="A52" s="157" t="s">
        <v>164</v>
      </c>
      <c r="B52" s="158" t="s">
        <v>151</v>
      </c>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6"/>
    </row>
    <row r="53" spans="1:34" s="164" customFormat="1" ht="15" customHeight="1" x14ac:dyDescent="0.25">
      <c r="A53" s="160" t="s">
        <v>42</v>
      </c>
      <c r="B53" s="161" t="s">
        <v>165</v>
      </c>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3">
        <f>SUM(C53:AG53)</f>
        <v>0</v>
      </c>
    </row>
    <row r="54" spans="1:34" s="164" customFormat="1" ht="15" customHeight="1" thickBot="1" x14ac:dyDescent="0.3">
      <c r="A54" s="160" t="s">
        <v>42</v>
      </c>
      <c r="B54" s="161" t="s">
        <v>166</v>
      </c>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5">
        <f>SUM(C54:AG54)</f>
        <v>0</v>
      </c>
    </row>
    <row r="55" spans="1:34" ht="15" customHeight="1" x14ac:dyDescent="0.25">
      <c r="A55" s="166" t="s">
        <v>42</v>
      </c>
      <c r="B55" s="167" t="s">
        <v>167</v>
      </c>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56"/>
    </row>
    <row r="56" spans="1:34" ht="15" customHeight="1" x14ac:dyDescent="0.25">
      <c r="A56" s="166" t="s">
        <v>42</v>
      </c>
      <c r="B56" s="167" t="s">
        <v>168</v>
      </c>
      <c r="C56" s="159">
        <f>'01'!Z4</f>
        <v>0</v>
      </c>
      <c r="D56" s="159">
        <f>'02'!Z4</f>
        <v>0</v>
      </c>
      <c r="E56" s="159">
        <f>'03'!Z4</f>
        <v>0</v>
      </c>
      <c r="F56" s="159">
        <f>'04'!Z4</f>
        <v>0</v>
      </c>
      <c r="G56" s="159">
        <f>'05'!Z4</f>
        <v>0</v>
      </c>
      <c r="H56" s="159">
        <f>'06'!Z4</f>
        <v>0</v>
      </c>
      <c r="I56" s="159">
        <f>'07'!Z4</f>
        <v>0</v>
      </c>
      <c r="J56" s="159">
        <f>'08'!Z4</f>
        <v>0</v>
      </c>
      <c r="K56" s="159">
        <f>'09'!Z4</f>
        <v>0</v>
      </c>
      <c r="L56" s="159">
        <f>'10'!Z4</f>
        <v>0</v>
      </c>
      <c r="M56" s="159">
        <f>'11'!Z4</f>
        <v>0</v>
      </c>
      <c r="N56" s="159">
        <f>'12'!Z4</f>
        <v>0</v>
      </c>
      <c r="O56" s="159">
        <f>'13'!Z4</f>
        <v>0</v>
      </c>
      <c r="P56" s="159">
        <f>'14'!Z4</f>
        <v>0</v>
      </c>
      <c r="Q56" s="159">
        <f>'15'!Z4</f>
        <v>0</v>
      </c>
      <c r="R56" s="159">
        <f>'16'!Z4</f>
        <v>0</v>
      </c>
      <c r="S56" s="159">
        <f>'17'!Z4</f>
        <v>0</v>
      </c>
      <c r="T56" s="159">
        <f>'18'!Z4</f>
        <v>0</v>
      </c>
      <c r="U56" s="159">
        <f>'19'!Z4</f>
        <v>0</v>
      </c>
      <c r="V56" s="159">
        <f>'20'!Z4</f>
        <v>0</v>
      </c>
      <c r="W56" s="159">
        <f>'21'!Z4</f>
        <v>0</v>
      </c>
      <c r="X56" s="159">
        <f>'22'!Z4</f>
        <v>0</v>
      </c>
      <c r="Y56" s="159">
        <f>'23'!Z4</f>
        <v>0</v>
      </c>
      <c r="Z56" s="159">
        <f>'24'!Z4</f>
        <v>0</v>
      </c>
      <c r="AA56" s="159">
        <f>'25'!Z4</f>
        <v>0</v>
      </c>
      <c r="AB56" s="159">
        <f>'26'!Z4</f>
        <v>0</v>
      </c>
      <c r="AC56" s="159">
        <f>'27'!Z4</f>
        <v>0</v>
      </c>
      <c r="AD56" s="159">
        <f>'28'!Z4</f>
        <v>0</v>
      </c>
      <c r="AE56" s="159">
        <f>'29'!Z4</f>
        <v>0</v>
      </c>
      <c r="AF56" s="159">
        <f>'30'!Z4</f>
        <v>0</v>
      </c>
      <c r="AG56" s="159">
        <f>'31'!Z4</f>
        <v>0</v>
      </c>
      <c r="AH56" s="156"/>
    </row>
    <row r="57" spans="1:34" ht="15" customHeight="1" thickBot="1" x14ac:dyDescent="0.3">
      <c r="A57" s="169" t="s">
        <v>42</v>
      </c>
      <c r="B57" s="170" t="s">
        <v>169</v>
      </c>
      <c r="C57" s="171">
        <f>'01'!AA4</f>
        <v>0</v>
      </c>
      <c r="D57" s="171">
        <f>'02'!AA4</f>
        <v>0</v>
      </c>
      <c r="E57" s="171">
        <f>'03'!AA4</f>
        <v>0</v>
      </c>
      <c r="F57" s="171">
        <f>'04'!AA4</f>
        <v>0</v>
      </c>
      <c r="G57" s="171">
        <f>'05'!AA4</f>
        <v>0</v>
      </c>
      <c r="H57" s="171">
        <f>'06'!AA4</f>
        <v>0</v>
      </c>
      <c r="I57" s="171">
        <f>'07'!AA4</f>
        <v>0</v>
      </c>
      <c r="J57" s="171">
        <f>'08'!AA4</f>
        <v>0</v>
      </c>
      <c r="K57" s="171">
        <f>'09'!AA4</f>
        <v>0</v>
      </c>
      <c r="L57" s="171">
        <f>'10'!AA4</f>
        <v>0</v>
      </c>
      <c r="M57" s="171">
        <f>'11'!AA4</f>
        <v>0</v>
      </c>
      <c r="N57" s="171">
        <f>'12'!AA4</f>
        <v>0</v>
      </c>
      <c r="O57" s="171">
        <f>'13'!AA4</f>
        <v>0</v>
      </c>
      <c r="P57" s="171">
        <f>'14'!AA4</f>
        <v>0</v>
      </c>
      <c r="Q57" s="171">
        <f>'15'!AA4</f>
        <v>0</v>
      </c>
      <c r="R57" s="171">
        <f>'16'!AA4</f>
        <v>0</v>
      </c>
      <c r="S57" s="171">
        <f>'17'!AA4</f>
        <v>0</v>
      </c>
      <c r="T57" s="171">
        <f>'18'!AA4</f>
        <v>0</v>
      </c>
      <c r="U57" s="171">
        <f>'19'!AA4</f>
        <v>0</v>
      </c>
      <c r="V57" s="171">
        <f>'20'!AA4</f>
        <v>0</v>
      </c>
      <c r="W57" s="171">
        <f>'21'!AA4</f>
        <v>0</v>
      </c>
      <c r="X57" s="171">
        <f>'22'!AA4</f>
        <v>0</v>
      </c>
      <c r="Y57" s="171">
        <f>'23'!AA4</f>
        <v>0</v>
      </c>
      <c r="Z57" s="171">
        <f>'24'!AA4</f>
        <v>0</v>
      </c>
      <c r="AA57" s="171">
        <f>'25'!AA4</f>
        <v>0</v>
      </c>
      <c r="AB57" s="171">
        <f>'26'!AA4</f>
        <v>0</v>
      </c>
      <c r="AC57" s="171">
        <f>'27'!AA4</f>
        <v>0</v>
      </c>
      <c r="AD57" s="171">
        <f>'28'!AA4</f>
        <v>0</v>
      </c>
      <c r="AE57" s="171">
        <f>'29'!AA4</f>
        <v>0</v>
      </c>
      <c r="AF57" s="171">
        <f>'30'!AA4</f>
        <v>0</v>
      </c>
      <c r="AG57" s="171">
        <f>'31'!AA4</f>
        <v>0</v>
      </c>
      <c r="AH57" s="156"/>
    </row>
    <row r="58" spans="1:34" s="152" customFormat="1" ht="15" customHeight="1" thickBot="1" x14ac:dyDescent="0.3">
      <c r="A58" s="148"/>
      <c r="B58" s="149"/>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51"/>
    </row>
    <row r="59" spans="1:34" ht="15" customHeight="1" x14ac:dyDescent="0.25">
      <c r="A59" s="153" t="s">
        <v>170</v>
      </c>
      <c r="B59" s="154" t="s">
        <v>149</v>
      </c>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6"/>
    </row>
    <row r="60" spans="1:34" ht="15" customHeight="1" x14ac:dyDescent="0.25">
      <c r="A60" s="157" t="s">
        <v>170</v>
      </c>
      <c r="B60" s="158" t="s">
        <v>150</v>
      </c>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6"/>
    </row>
    <row r="61" spans="1:34" ht="15" customHeight="1" x14ac:dyDescent="0.25">
      <c r="A61" s="157" t="s">
        <v>170</v>
      </c>
      <c r="B61" s="158" t="s">
        <v>151</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6"/>
    </row>
    <row r="62" spans="1:34" ht="15" customHeight="1" x14ac:dyDescent="0.25">
      <c r="A62" s="157" t="s">
        <v>171</v>
      </c>
      <c r="B62" s="158" t="s">
        <v>149</v>
      </c>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6"/>
    </row>
    <row r="63" spans="1:34" ht="15" customHeight="1" x14ac:dyDescent="0.25">
      <c r="A63" s="157" t="s">
        <v>171</v>
      </c>
      <c r="B63" s="158" t="s">
        <v>150</v>
      </c>
      <c r="C63" s="159"/>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6"/>
    </row>
    <row r="64" spans="1:34" ht="15" customHeight="1" x14ac:dyDescent="0.25">
      <c r="A64" s="157" t="s">
        <v>171</v>
      </c>
      <c r="B64" s="158" t="s">
        <v>151</v>
      </c>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6"/>
    </row>
    <row r="65" spans="1:34" ht="15" customHeight="1" x14ac:dyDescent="0.25">
      <c r="A65" s="157" t="s">
        <v>172</v>
      </c>
      <c r="B65" s="158" t="s">
        <v>149</v>
      </c>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6"/>
    </row>
    <row r="66" spans="1:34" ht="15" customHeight="1" x14ac:dyDescent="0.25">
      <c r="A66" s="157" t="s">
        <v>172</v>
      </c>
      <c r="B66" s="158" t="s">
        <v>150</v>
      </c>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6"/>
    </row>
    <row r="67" spans="1:34" ht="15" customHeight="1" x14ac:dyDescent="0.25">
      <c r="A67" s="157" t="s">
        <v>172</v>
      </c>
      <c r="B67" s="158" t="s">
        <v>151</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6"/>
    </row>
    <row r="68" spans="1:34" ht="15" customHeight="1" x14ac:dyDescent="0.25">
      <c r="A68" s="157" t="s">
        <v>173</v>
      </c>
      <c r="B68" s="158" t="s">
        <v>149</v>
      </c>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159"/>
      <c r="AA68" s="159"/>
      <c r="AB68" s="159"/>
      <c r="AC68" s="159"/>
      <c r="AD68" s="159"/>
      <c r="AE68" s="159"/>
      <c r="AF68" s="159"/>
      <c r="AG68" s="159"/>
      <c r="AH68" s="156"/>
    </row>
    <row r="69" spans="1:34" ht="15" customHeight="1" x14ac:dyDescent="0.25">
      <c r="A69" s="157" t="s">
        <v>173</v>
      </c>
      <c r="B69" s="158" t="s">
        <v>150</v>
      </c>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6"/>
    </row>
    <row r="70" spans="1:34" ht="15" customHeight="1" x14ac:dyDescent="0.25">
      <c r="A70" s="157" t="s">
        <v>173</v>
      </c>
      <c r="B70" s="158" t="s">
        <v>151</v>
      </c>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6"/>
    </row>
    <row r="71" spans="1:34" ht="15" customHeight="1" x14ac:dyDescent="0.25">
      <c r="A71" s="157" t="s">
        <v>174</v>
      </c>
      <c r="B71" s="158" t="s">
        <v>149</v>
      </c>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6"/>
    </row>
    <row r="72" spans="1:34" ht="15" customHeight="1" x14ac:dyDescent="0.25">
      <c r="A72" s="157" t="s">
        <v>174</v>
      </c>
      <c r="B72" s="158" t="s">
        <v>150</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159"/>
      <c r="AG72" s="159"/>
      <c r="AH72" s="156"/>
    </row>
    <row r="73" spans="1:34" ht="15" customHeight="1" x14ac:dyDescent="0.25">
      <c r="A73" s="157" t="s">
        <v>174</v>
      </c>
      <c r="B73" s="158" t="s">
        <v>151</v>
      </c>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6"/>
    </row>
    <row r="74" spans="1:34" ht="15" customHeight="1" x14ac:dyDescent="0.25">
      <c r="A74" s="157" t="s">
        <v>175</v>
      </c>
      <c r="B74" s="158" t="s">
        <v>149</v>
      </c>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6"/>
    </row>
    <row r="75" spans="1:34" ht="15" customHeight="1" x14ac:dyDescent="0.25">
      <c r="A75" s="157" t="s">
        <v>175</v>
      </c>
      <c r="B75" s="158" t="s">
        <v>150</v>
      </c>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6"/>
    </row>
    <row r="76" spans="1:34" ht="15" customHeight="1" x14ac:dyDescent="0.25">
      <c r="A76" s="157" t="s">
        <v>175</v>
      </c>
      <c r="B76" s="158" t="s">
        <v>151</v>
      </c>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6"/>
    </row>
    <row r="77" spans="1:34" ht="15" customHeight="1" x14ac:dyDescent="0.25">
      <c r="A77" s="157" t="s">
        <v>176</v>
      </c>
      <c r="B77" s="158" t="s">
        <v>149</v>
      </c>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6"/>
    </row>
    <row r="78" spans="1:34" ht="15" customHeight="1" x14ac:dyDescent="0.25">
      <c r="A78" s="157" t="s">
        <v>176</v>
      </c>
      <c r="B78" s="158" t="s">
        <v>150</v>
      </c>
      <c r="C78" s="159"/>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59"/>
      <c r="AE78" s="159"/>
      <c r="AF78" s="159"/>
      <c r="AG78" s="159"/>
      <c r="AH78" s="156"/>
    </row>
    <row r="79" spans="1:34" ht="15" customHeight="1" x14ac:dyDescent="0.25">
      <c r="A79" s="157" t="s">
        <v>176</v>
      </c>
      <c r="B79" s="158" t="s">
        <v>151</v>
      </c>
      <c r="C79" s="159"/>
      <c r="D79" s="159"/>
      <c r="E79" s="159"/>
      <c r="F79" s="159"/>
      <c r="G79" s="159"/>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6"/>
    </row>
    <row r="80" spans="1:34" ht="15" customHeight="1" x14ac:dyDescent="0.25">
      <c r="A80" s="157" t="s">
        <v>177</v>
      </c>
      <c r="B80" s="158" t="s">
        <v>149</v>
      </c>
      <c r="C80" s="159"/>
      <c r="D80" s="159"/>
      <c r="E80" s="159"/>
      <c r="F80" s="159"/>
      <c r="G80" s="159"/>
      <c r="H80" s="159"/>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6"/>
    </row>
    <row r="81" spans="1:34" ht="15" customHeight="1" x14ac:dyDescent="0.25">
      <c r="A81" s="157" t="s">
        <v>177</v>
      </c>
      <c r="B81" s="158" t="s">
        <v>150</v>
      </c>
      <c r="C81" s="159"/>
      <c r="D81" s="159"/>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6"/>
    </row>
    <row r="82" spans="1:34" ht="15" customHeight="1" x14ac:dyDescent="0.25">
      <c r="A82" s="157" t="s">
        <v>177</v>
      </c>
      <c r="B82" s="158" t="s">
        <v>151</v>
      </c>
      <c r="C82" s="159"/>
      <c r="D82" s="159"/>
      <c r="E82" s="159"/>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6"/>
    </row>
    <row r="83" spans="1:34" ht="15" customHeight="1" x14ac:dyDescent="0.25">
      <c r="A83" s="157" t="s">
        <v>178</v>
      </c>
      <c r="B83" s="158" t="s">
        <v>149</v>
      </c>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6"/>
    </row>
    <row r="84" spans="1:34" ht="15" customHeight="1" x14ac:dyDescent="0.25">
      <c r="A84" s="157" t="s">
        <v>178</v>
      </c>
      <c r="B84" s="158" t="s">
        <v>150</v>
      </c>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6"/>
    </row>
    <row r="85" spans="1:34" ht="15" customHeight="1" x14ac:dyDescent="0.25">
      <c r="A85" s="157" t="s">
        <v>178</v>
      </c>
      <c r="B85" s="158" t="s">
        <v>151</v>
      </c>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6"/>
    </row>
    <row r="86" spans="1:34" ht="15" customHeight="1" x14ac:dyDescent="0.25">
      <c r="A86" s="157" t="s">
        <v>179</v>
      </c>
      <c r="B86" s="158" t="s">
        <v>149</v>
      </c>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6"/>
    </row>
    <row r="87" spans="1:34" ht="15" customHeight="1" x14ac:dyDescent="0.25">
      <c r="A87" s="157" t="s">
        <v>179</v>
      </c>
      <c r="B87" s="158" t="s">
        <v>150</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6"/>
    </row>
    <row r="88" spans="1:34" ht="15" customHeight="1" x14ac:dyDescent="0.25">
      <c r="A88" s="157" t="s">
        <v>179</v>
      </c>
      <c r="B88" s="158" t="s">
        <v>151</v>
      </c>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6"/>
    </row>
    <row r="89" spans="1:34" ht="15" customHeight="1" x14ac:dyDescent="0.25">
      <c r="A89" s="157" t="s">
        <v>180</v>
      </c>
      <c r="B89" s="158" t="s">
        <v>149</v>
      </c>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6"/>
    </row>
    <row r="90" spans="1:34" ht="15" customHeight="1" x14ac:dyDescent="0.25">
      <c r="A90" s="157" t="s">
        <v>180</v>
      </c>
      <c r="B90" s="158" t="s">
        <v>150</v>
      </c>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6"/>
    </row>
    <row r="91" spans="1:34" ht="15" customHeight="1" x14ac:dyDescent="0.25">
      <c r="A91" s="157" t="s">
        <v>180</v>
      </c>
      <c r="B91" s="158" t="s">
        <v>151</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6"/>
    </row>
    <row r="92" spans="1:34" ht="15" customHeight="1" x14ac:dyDescent="0.25">
      <c r="A92" s="157" t="s">
        <v>181</v>
      </c>
      <c r="B92" s="158" t="s">
        <v>149</v>
      </c>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6"/>
    </row>
    <row r="93" spans="1:34" ht="15" customHeight="1" x14ac:dyDescent="0.25">
      <c r="A93" s="157" t="s">
        <v>181</v>
      </c>
      <c r="B93" s="158" t="s">
        <v>150</v>
      </c>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6"/>
    </row>
    <row r="94" spans="1:34" ht="15" customHeight="1" x14ac:dyDescent="0.25">
      <c r="A94" s="157" t="s">
        <v>181</v>
      </c>
      <c r="B94" s="158" t="s">
        <v>151</v>
      </c>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6"/>
    </row>
    <row r="95" spans="1:34" ht="15" customHeight="1" x14ac:dyDescent="0.25">
      <c r="A95" s="157" t="s">
        <v>182</v>
      </c>
      <c r="B95" s="158" t="s">
        <v>149</v>
      </c>
      <c r="C95" s="159"/>
      <c r="D95" s="159"/>
      <c r="E95" s="159"/>
      <c r="F95" s="159"/>
      <c r="G95" s="159"/>
      <c r="H95" s="159"/>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6"/>
    </row>
    <row r="96" spans="1:34" ht="15" customHeight="1" x14ac:dyDescent="0.25">
      <c r="A96" s="157" t="s">
        <v>182</v>
      </c>
      <c r="B96" s="158" t="s">
        <v>150</v>
      </c>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6"/>
    </row>
    <row r="97" spans="1:34" ht="15" customHeight="1" x14ac:dyDescent="0.25">
      <c r="A97" s="157" t="s">
        <v>182</v>
      </c>
      <c r="B97" s="158" t="s">
        <v>151</v>
      </c>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6"/>
    </row>
    <row r="98" spans="1:34" ht="15" customHeight="1" x14ac:dyDescent="0.25">
      <c r="A98" s="157" t="s">
        <v>183</v>
      </c>
      <c r="B98" s="158" t="s">
        <v>149</v>
      </c>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6"/>
    </row>
    <row r="99" spans="1:34" ht="15" customHeight="1" x14ac:dyDescent="0.25">
      <c r="A99" s="157" t="s">
        <v>183</v>
      </c>
      <c r="B99" s="158" t="s">
        <v>150</v>
      </c>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6"/>
    </row>
    <row r="100" spans="1:34" ht="15" customHeight="1" thickBot="1" x14ac:dyDescent="0.3">
      <c r="A100" s="157" t="s">
        <v>183</v>
      </c>
      <c r="B100" s="158" t="s">
        <v>151</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6"/>
    </row>
    <row r="101" spans="1:34" s="164" customFormat="1" ht="15" customHeight="1" x14ac:dyDescent="0.25">
      <c r="A101" s="160" t="s">
        <v>93</v>
      </c>
      <c r="B101" s="161" t="s">
        <v>165</v>
      </c>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3">
        <f>SUM(C101:AG101)</f>
        <v>0</v>
      </c>
    </row>
    <row r="102" spans="1:34" s="164" customFormat="1" ht="15" customHeight="1" thickBot="1" x14ac:dyDescent="0.3">
      <c r="A102" s="160" t="s">
        <v>93</v>
      </c>
      <c r="B102" s="161" t="s">
        <v>166</v>
      </c>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5">
        <f>SUM(C102:AG102)</f>
        <v>0</v>
      </c>
    </row>
    <row r="103" spans="1:34" ht="15" customHeight="1" x14ac:dyDescent="0.25">
      <c r="A103" s="166" t="s">
        <v>93</v>
      </c>
      <c r="B103" s="167" t="s">
        <v>168</v>
      </c>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6"/>
    </row>
    <row r="104" spans="1:34" ht="15" customHeight="1" thickBot="1" x14ac:dyDescent="0.3">
      <c r="A104" s="169" t="s">
        <v>93</v>
      </c>
      <c r="B104" s="170" t="s">
        <v>169</v>
      </c>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56"/>
    </row>
    <row r="105" spans="1:34" s="152" customFormat="1" ht="15" customHeight="1" thickBot="1" x14ac:dyDescent="0.3">
      <c r="A105" s="148"/>
      <c r="B105" s="149"/>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c r="AB105" s="172"/>
      <c r="AC105" s="172"/>
      <c r="AD105" s="172"/>
      <c r="AE105" s="172"/>
      <c r="AF105" s="172"/>
      <c r="AG105" s="172"/>
      <c r="AH105" s="151"/>
    </row>
    <row r="106" spans="1:34" ht="15" customHeight="1" x14ac:dyDescent="0.25">
      <c r="A106" s="153" t="s">
        <v>184</v>
      </c>
      <c r="B106" s="154" t="s">
        <v>149</v>
      </c>
      <c r="C106" s="155">
        <f>'01'!F23</f>
        <v>0</v>
      </c>
      <c r="D106" s="155">
        <f>'02'!F23</f>
        <v>0</v>
      </c>
      <c r="E106" s="155">
        <f>'03'!F23</f>
        <v>0</v>
      </c>
      <c r="F106" s="155">
        <f>'04'!F23</f>
        <v>0</v>
      </c>
      <c r="G106" s="155">
        <f>'05'!F23</f>
        <v>0</v>
      </c>
      <c r="H106" s="155">
        <f>'06'!F23</f>
        <v>0</v>
      </c>
      <c r="I106" s="155">
        <f>'07'!F23</f>
        <v>0</v>
      </c>
      <c r="J106" s="155">
        <f>'08'!F23</f>
        <v>0</v>
      </c>
      <c r="K106" s="155">
        <f>'09'!F23</f>
        <v>0</v>
      </c>
      <c r="L106" s="155">
        <f>'10'!F23</f>
        <v>0</v>
      </c>
      <c r="M106" s="155">
        <f>'11'!F23</f>
        <v>0</v>
      </c>
      <c r="N106" s="155">
        <f>'12'!F23</f>
        <v>0</v>
      </c>
      <c r="O106" s="155">
        <f>'13'!F23</f>
        <v>0</v>
      </c>
      <c r="P106" s="155">
        <f>'14'!F23</f>
        <v>0</v>
      </c>
      <c r="Q106" s="155">
        <f>'15'!F23</f>
        <v>0</v>
      </c>
      <c r="R106" s="155">
        <f>'16'!F23</f>
        <v>0</v>
      </c>
      <c r="S106" s="155">
        <f>'17'!F23</f>
        <v>0</v>
      </c>
      <c r="T106" s="155">
        <f>'18'!F23</f>
        <v>0</v>
      </c>
      <c r="U106" s="155">
        <f>'19'!F23</f>
        <v>0</v>
      </c>
      <c r="V106" s="155">
        <f>'20'!F23</f>
        <v>0</v>
      </c>
      <c r="W106" s="155">
        <f>'21'!F23</f>
        <v>0</v>
      </c>
      <c r="X106" s="155">
        <f>'22'!F23</f>
        <v>0</v>
      </c>
      <c r="Y106" s="155">
        <f>'23'!F23</f>
        <v>0</v>
      </c>
      <c r="Z106" s="155">
        <f>'24'!F23</f>
        <v>0</v>
      </c>
      <c r="AA106" s="155">
        <f>'25'!F23</f>
        <v>0</v>
      </c>
      <c r="AB106" s="155">
        <f>'26'!F23</f>
        <v>0</v>
      </c>
      <c r="AC106" s="155">
        <f>'27'!F23</f>
        <v>0</v>
      </c>
      <c r="AD106" s="155">
        <f>'28'!F23</f>
        <v>0</v>
      </c>
      <c r="AE106" s="155">
        <f>'29'!F23</f>
        <v>0</v>
      </c>
      <c r="AF106" s="155">
        <f>'30'!F23</f>
        <v>0</v>
      </c>
      <c r="AG106" s="155">
        <f>'31'!F23</f>
        <v>0</v>
      </c>
      <c r="AH106" s="156"/>
    </row>
    <row r="107" spans="1:34" s="164" customFormat="1" ht="15" customHeight="1" x14ac:dyDescent="0.25">
      <c r="A107" s="160" t="s">
        <v>184</v>
      </c>
      <c r="B107" s="161" t="s">
        <v>150</v>
      </c>
      <c r="C107" s="162">
        <f>'01'!G23</f>
        <v>0</v>
      </c>
      <c r="D107" s="162">
        <f>'02'!G23</f>
        <v>0</v>
      </c>
      <c r="E107" s="162">
        <f>'03'!G23</f>
        <v>0</v>
      </c>
      <c r="F107" s="162">
        <f>'04'!G23</f>
        <v>0</v>
      </c>
      <c r="G107" s="162">
        <f>'05'!G23</f>
        <v>0</v>
      </c>
      <c r="H107" s="162">
        <f>'06'!G23</f>
        <v>0</v>
      </c>
      <c r="I107" s="162">
        <f>'07'!G23</f>
        <v>0</v>
      </c>
      <c r="J107" s="162">
        <f>'08'!G23</f>
        <v>0</v>
      </c>
      <c r="K107" s="162">
        <f>'09'!G23</f>
        <v>0</v>
      </c>
      <c r="L107" s="162">
        <f>'10'!G23</f>
        <v>0</v>
      </c>
      <c r="M107" s="162">
        <f>'11'!G23</f>
        <v>0</v>
      </c>
      <c r="N107" s="162">
        <f>'12'!G23</f>
        <v>0</v>
      </c>
      <c r="O107" s="162">
        <f>'13'!G23</f>
        <v>0</v>
      </c>
      <c r="P107" s="162">
        <f>'14'!G23</f>
        <v>0</v>
      </c>
      <c r="Q107" s="162">
        <f>'15'!G23</f>
        <v>0</v>
      </c>
      <c r="R107" s="162">
        <f>'16'!G23</f>
        <v>0</v>
      </c>
      <c r="S107" s="162">
        <f>'17'!G23</f>
        <v>0</v>
      </c>
      <c r="T107" s="162">
        <f>'18'!G23</f>
        <v>0</v>
      </c>
      <c r="U107" s="162">
        <f>'19'!G23</f>
        <v>0</v>
      </c>
      <c r="V107" s="162">
        <f>'20'!G23</f>
        <v>0</v>
      </c>
      <c r="W107" s="162">
        <f>'21'!G23</f>
        <v>0</v>
      </c>
      <c r="X107" s="162">
        <f>'22'!G23</f>
        <v>0</v>
      </c>
      <c r="Y107" s="162">
        <f>'23'!G23</f>
        <v>0</v>
      </c>
      <c r="Z107" s="162">
        <f>'24'!G23</f>
        <v>0</v>
      </c>
      <c r="AA107" s="162">
        <f>'25'!G23</f>
        <v>0</v>
      </c>
      <c r="AB107" s="162">
        <f>'26'!G23</f>
        <v>0</v>
      </c>
      <c r="AC107" s="162">
        <f>'27'!G23</f>
        <v>0</v>
      </c>
      <c r="AD107" s="162">
        <f>'28'!G23</f>
        <v>0</v>
      </c>
      <c r="AE107" s="162">
        <f>'29'!G23</f>
        <v>0</v>
      </c>
      <c r="AF107" s="162">
        <f>'30'!G23</f>
        <v>0</v>
      </c>
      <c r="AG107" s="162">
        <f>'31'!G23</f>
        <v>0</v>
      </c>
      <c r="AH107" s="173"/>
    </row>
    <row r="108" spans="1:34" ht="15" customHeight="1" x14ac:dyDescent="0.25">
      <c r="A108" s="157" t="s">
        <v>185</v>
      </c>
      <c r="B108" s="158" t="s">
        <v>149</v>
      </c>
      <c r="C108" s="155">
        <f>'01'!F24</f>
        <v>0</v>
      </c>
      <c r="D108" s="155">
        <f>'02'!F24</f>
        <v>0</v>
      </c>
      <c r="E108" s="155">
        <f>'03'!F24</f>
        <v>0</v>
      </c>
      <c r="F108" s="155">
        <f>'04'!F24</f>
        <v>0</v>
      </c>
      <c r="G108" s="155">
        <f>'05'!F24</f>
        <v>0</v>
      </c>
      <c r="H108" s="155">
        <f>'06'!F24</f>
        <v>0</v>
      </c>
      <c r="I108" s="155">
        <f>'07'!F24</f>
        <v>0</v>
      </c>
      <c r="J108" s="155">
        <f>'08'!F24</f>
        <v>0</v>
      </c>
      <c r="K108" s="155">
        <f>'09'!F24</f>
        <v>0</v>
      </c>
      <c r="L108" s="155">
        <f>'10'!F24</f>
        <v>0</v>
      </c>
      <c r="M108" s="155">
        <f>'11'!F24</f>
        <v>0</v>
      </c>
      <c r="N108" s="155">
        <f>'12'!F24</f>
        <v>0</v>
      </c>
      <c r="O108" s="155">
        <f>'13'!F24</f>
        <v>0</v>
      </c>
      <c r="P108" s="155">
        <f>'14'!F24</f>
        <v>0</v>
      </c>
      <c r="Q108" s="155">
        <f>'15'!F24</f>
        <v>0</v>
      </c>
      <c r="R108" s="155">
        <f>'16'!F24</f>
        <v>0</v>
      </c>
      <c r="S108" s="155">
        <f>'17'!F24</f>
        <v>0</v>
      </c>
      <c r="T108" s="155">
        <f>'18'!F24</f>
        <v>0</v>
      </c>
      <c r="U108" s="155">
        <f>'19'!F24</f>
        <v>0</v>
      </c>
      <c r="V108" s="155">
        <f>'20'!F24</f>
        <v>0</v>
      </c>
      <c r="W108" s="155">
        <f>'21'!F24</f>
        <v>0</v>
      </c>
      <c r="X108" s="155">
        <f>'22'!F24</f>
        <v>0</v>
      </c>
      <c r="Y108" s="155">
        <f>'23'!F24</f>
        <v>0</v>
      </c>
      <c r="Z108" s="155">
        <f>'24'!F24</f>
        <v>0</v>
      </c>
      <c r="AA108" s="155">
        <f>'25'!F24</f>
        <v>0</v>
      </c>
      <c r="AB108" s="155">
        <f>'26'!F24</f>
        <v>0</v>
      </c>
      <c r="AC108" s="155">
        <f>'27'!F24</f>
        <v>0</v>
      </c>
      <c r="AD108" s="155">
        <f>'28'!F24</f>
        <v>0</v>
      </c>
      <c r="AE108" s="155">
        <f>'29'!F24</f>
        <v>0</v>
      </c>
      <c r="AF108" s="155">
        <f>'30'!F24</f>
        <v>0</v>
      </c>
      <c r="AG108" s="155">
        <f>'31'!F24</f>
        <v>0</v>
      </c>
      <c r="AH108" s="156"/>
    </row>
    <row r="109" spans="1:34" s="164" customFormat="1" ht="15" customHeight="1" x14ac:dyDescent="0.25">
      <c r="A109" s="160" t="s">
        <v>185</v>
      </c>
      <c r="B109" s="161" t="s">
        <v>150</v>
      </c>
      <c r="C109" s="162">
        <f>'01'!G24</f>
        <v>0</v>
      </c>
      <c r="D109" s="162">
        <f>'02'!G24</f>
        <v>0</v>
      </c>
      <c r="E109" s="162">
        <f>'03'!G24</f>
        <v>0</v>
      </c>
      <c r="F109" s="162">
        <f>'04'!G24</f>
        <v>0</v>
      </c>
      <c r="G109" s="162">
        <f>'05'!G24</f>
        <v>0</v>
      </c>
      <c r="H109" s="162">
        <f>'06'!G24</f>
        <v>0</v>
      </c>
      <c r="I109" s="162">
        <f>'07'!G24</f>
        <v>0</v>
      </c>
      <c r="J109" s="162">
        <f>'08'!G24</f>
        <v>0</v>
      </c>
      <c r="K109" s="162">
        <f>'09'!G24</f>
        <v>0</v>
      </c>
      <c r="L109" s="162">
        <f>'10'!G24</f>
        <v>0</v>
      </c>
      <c r="M109" s="162">
        <f>'11'!G24</f>
        <v>0</v>
      </c>
      <c r="N109" s="162">
        <f>'12'!G24</f>
        <v>0</v>
      </c>
      <c r="O109" s="162">
        <f>'13'!G24</f>
        <v>0</v>
      </c>
      <c r="P109" s="162">
        <f>'14'!G24</f>
        <v>0</v>
      </c>
      <c r="Q109" s="162">
        <f>'15'!G24</f>
        <v>0</v>
      </c>
      <c r="R109" s="162">
        <f>'16'!G24</f>
        <v>0</v>
      </c>
      <c r="S109" s="162">
        <f>'17'!G24</f>
        <v>0</v>
      </c>
      <c r="T109" s="162">
        <f>'18'!G24</f>
        <v>0</v>
      </c>
      <c r="U109" s="162">
        <f>'19'!G24</f>
        <v>0</v>
      </c>
      <c r="V109" s="162">
        <f>'20'!G24</f>
        <v>0</v>
      </c>
      <c r="W109" s="162">
        <f>'21'!G24</f>
        <v>0</v>
      </c>
      <c r="X109" s="162">
        <f>'22'!G24</f>
        <v>0</v>
      </c>
      <c r="Y109" s="162">
        <f>'23'!G24</f>
        <v>0</v>
      </c>
      <c r="Z109" s="162">
        <f>'24'!G24</f>
        <v>0</v>
      </c>
      <c r="AA109" s="162">
        <f>'25'!G24</f>
        <v>0</v>
      </c>
      <c r="AB109" s="162">
        <f>'26'!G24</f>
        <v>0</v>
      </c>
      <c r="AC109" s="162">
        <f>'27'!G24</f>
        <v>0</v>
      </c>
      <c r="AD109" s="162">
        <f>'28'!G24</f>
        <v>0</v>
      </c>
      <c r="AE109" s="162">
        <f>'29'!G24</f>
        <v>0</v>
      </c>
      <c r="AF109" s="162">
        <f>'30'!G24</f>
        <v>0</v>
      </c>
      <c r="AG109" s="162">
        <f>'31'!G24</f>
        <v>0</v>
      </c>
      <c r="AH109" s="173"/>
    </row>
    <row r="110" spans="1:34" ht="15" customHeight="1" x14ac:dyDescent="0.25">
      <c r="A110" s="157" t="s">
        <v>186</v>
      </c>
      <c r="B110" s="158" t="s">
        <v>149</v>
      </c>
      <c r="C110" s="155">
        <f>'01'!F25</f>
        <v>0</v>
      </c>
      <c r="D110" s="155">
        <f>'02'!F25</f>
        <v>0</v>
      </c>
      <c r="E110" s="155">
        <f>'03'!F25</f>
        <v>0</v>
      </c>
      <c r="F110" s="155">
        <f>'04'!F25</f>
        <v>0</v>
      </c>
      <c r="G110" s="155">
        <f>'05'!F25</f>
        <v>0</v>
      </c>
      <c r="H110" s="155">
        <f>'06'!F25</f>
        <v>0</v>
      </c>
      <c r="I110" s="155">
        <f>'07'!F25</f>
        <v>0</v>
      </c>
      <c r="J110" s="155">
        <f>'08'!F25</f>
        <v>0</v>
      </c>
      <c r="K110" s="155">
        <f>'09'!F25</f>
        <v>0</v>
      </c>
      <c r="L110" s="155">
        <f>'10'!F25</f>
        <v>0</v>
      </c>
      <c r="M110" s="155">
        <f>'11'!F25</f>
        <v>0</v>
      </c>
      <c r="N110" s="155">
        <f>'12'!F25</f>
        <v>0</v>
      </c>
      <c r="O110" s="155">
        <f>'13'!F25</f>
        <v>0</v>
      </c>
      <c r="P110" s="155">
        <f>'14'!F25</f>
        <v>0</v>
      </c>
      <c r="Q110" s="155">
        <f>'15'!F25</f>
        <v>0</v>
      </c>
      <c r="R110" s="155">
        <f>'16'!F25</f>
        <v>0</v>
      </c>
      <c r="S110" s="155">
        <f>'17'!F25</f>
        <v>0</v>
      </c>
      <c r="T110" s="155">
        <f>'18'!F25</f>
        <v>0</v>
      </c>
      <c r="U110" s="155">
        <f>'19'!F25</f>
        <v>0</v>
      </c>
      <c r="V110" s="155">
        <f>'20'!F25</f>
        <v>0</v>
      </c>
      <c r="W110" s="155">
        <f>'21'!F25</f>
        <v>0</v>
      </c>
      <c r="X110" s="155">
        <f>'22'!F25</f>
        <v>0</v>
      </c>
      <c r="Y110" s="155">
        <f>'23'!F25</f>
        <v>0</v>
      </c>
      <c r="Z110" s="155">
        <f>'24'!F25</f>
        <v>0</v>
      </c>
      <c r="AA110" s="155">
        <f>'25'!F25</f>
        <v>0</v>
      </c>
      <c r="AB110" s="155">
        <f>'26'!F25</f>
        <v>0</v>
      </c>
      <c r="AC110" s="155">
        <f>'27'!F25</f>
        <v>0</v>
      </c>
      <c r="AD110" s="155">
        <f>'28'!F25</f>
        <v>0</v>
      </c>
      <c r="AE110" s="155">
        <f>'29'!F25</f>
        <v>0</v>
      </c>
      <c r="AF110" s="155">
        <f>'30'!F25</f>
        <v>0</v>
      </c>
      <c r="AG110" s="155">
        <f>'31'!F25</f>
        <v>0</v>
      </c>
      <c r="AH110" s="156"/>
    </row>
    <row r="111" spans="1:34" s="164" customFormat="1" ht="15" customHeight="1" x14ac:dyDescent="0.25">
      <c r="A111" s="160" t="s">
        <v>186</v>
      </c>
      <c r="B111" s="161" t="s">
        <v>150</v>
      </c>
      <c r="C111" s="162">
        <f>'01'!G25</f>
        <v>0</v>
      </c>
      <c r="D111" s="162">
        <f>'02'!G25</f>
        <v>0</v>
      </c>
      <c r="E111" s="162">
        <f>'03'!G25</f>
        <v>0</v>
      </c>
      <c r="F111" s="162">
        <f>'04'!G25</f>
        <v>0</v>
      </c>
      <c r="G111" s="162">
        <f>'05'!G25</f>
        <v>0</v>
      </c>
      <c r="H111" s="162">
        <f>'06'!G25</f>
        <v>0</v>
      </c>
      <c r="I111" s="162">
        <f>'07'!G25</f>
        <v>0</v>
      </c>
      <c r="J111" s="162">
        <f>'08'!G25</f>
        <v>0</v>
      </c>
      <c r="K111" s="162">
        <f>'09'!G25</f>
        <v>0</v>
      </c>
      <c r="L111" s="162">
        <f>'10'!G25</f>
        <v>0</v>
      </c>
      <c r="M111" s="162">
        <f>'11'!G25</f>
        <v>0</v>
      </c>
      <c r="N111" s="162">
        <f>'12'!G25</f>
        <v>0</v>
      </c>
      <c r="O111" s="162">
        <f>'13'!G25</f>
        <v>0</v>
      </c>
      <c r="P111" s="162">
        <f>'14'!G25</f>
        <v>0</v>
      </c>
      <c r="Q111" s="162">
        <f>'15'!G25</f>
        <v>0</v>
      </c>
      <c r="R111" s="162">
        <f>'16'!G25</f>
        <v>0</v>
      </c>
      <c r="S111" s="162">
        <f>'17'!G25</f>
        <v>0</v>
      </c>
      <c r="T111" s="162">
        <f>'18'!G25</f>
        <v>0</v>
      </c>
      <c r="U111" s="162">
        <f>'19'!G25</f>
        <v>0</v>
      </c>
      <c r="V111" s="162">
        <f>'20'!G25</f>
        <v>0</v>
      </c>
      <c r="W111" s="162">
        <f>'21'!G25</f>
        <v>0</v>
      </c>
      <c r="X111" s="162">
        <f>'22'!G25</f>
        <v>0</v>
      </c>
      <c r="Y111" s="162">
        <f>'23'!G25</f>
        <v>0</v>
      </c>
      <c r="Z111" s="162">
        <f>'24'!G25</f>
        <v>0</v>
      </c>
      <c r="AA111" s="162">
        <f>'25'!G25</f>
        <v>0</v>
      </c>
      <c r="AB111" s="162">
        <f>'26'!G25</f>
        <v>0</v>
      </c>
      <c r="AC111" s="162">
        <f>'27'!G25</f>
        <v>0</v>
      </c>
      <c r="AD111" s="162">
        <f>'28'!G25</f>
        <v>0</v>
      </c>
      <c r="AE111" s="162">
        <f>'29'!G25</f>
        <v>0</v>
      </c>
      <c r="AF111" s="162">
        <f>'30'!G25</f>
        <v>0</v>
      </c>
      <c r="AG111" s="162">
        <f>'31'!G25</f>
        <v>0</v>
      </c>
      <c r="AH111" s="173"/>
    </row>
    <row r="112" spans="1:34" ht="15" customHeight="1" x14ac:dyDescent="0.25">
      <c r="A112" s="157" t="s">
        <v>187</v>
      </c>
      <c r="B112" s="158" t="s">
        <v>149</v>
      </c>
      <c r="C112" s="155">
        <f>'01'!F26</f>
        <v>0</v>
      </c>
      <c r="D112" s="155">
        <f>'02'!F26</f>
        <v>0</v>
      </c>
      <c r="E112" s="155">
        <f>'03'!F26</f>
        <v>0</v>
      </c>
      <c r="F112" s="155">
        <f>'04'!F26</f>
        <v>0</v>
      </c>
      <c r="G112" s="155">
        <f>'05'!F26</f>
        <v>0</v>
      </c>
      <c r="H112" s="155">
        <f>'06'!F26</f>
        <v>0</v>
      </c>
      <c r="I112" s="155">
        <f>'07'!F26</f>
        <v>0</v>
      </c>
      <c r="J112" s="155">
        <f>'08'!F26</f>
        <v>0</v>
      </c>
      <c r="K112" s="155">
        <f>'09'!F26</f>
        <v>0</v>
      </c>
      <c r="L112" s="155">
        <f>'10'!F26</f>
        <v>0</v>
      </c>
      <c r="M112" s="155">
        <f>'11'!F26</f>
        <v>0</v>
      </c>
      <c r="N112" s="155">
        <f>'12'!F26</f>
        <v>0</v>
      </c>
      <c r="O112" s="155">
        <f>'13'!F26</f>
        <v>0</v>
      </c>
      <c r="P112" s="155">
        <f>'14'!F26</f>
        <v>0</v>
      </c>
      <c r="Q112" s="155">
        <f>'15'!F26</f>
        <v>0</v>
      </c>
      <c r="R112" s="155">
        <f>'16'!F26</f>
        <v>0</v>
      </c>
      <c r="S112" s="155">
        <f>'17'!F26</f>
        <v>0</v>
      </c>
      <c r="T112" s="155">
        <f>'18'!F26</f>
        <v>0</v>
      </c>
      <c r="U112" s="155">
        <f>'19'!F26</f>
        <v>0</v>
      </c>
      <c r="V112" s="155">
        <f>'20'!F26</f>
        <v>0</v>
      </c>
      <c r="W112" s="155">
        <f>'21'!F26</f>
        <v>0</v>
      </c>
      <c r="X112" s="155">
        <f>'22'!F26</f>
        <v>0</v>
      </c>
      <c r="Y112" s="155">
        <f>'23'!F26</f>
        <v>0</v>
      </c>
      <c r="Z112" s="155">
        <f>'24'!F26</f>
        <v>0</v>
      </c>
      <c r="AA112" s="155">
        <f>'25'!F26</f>
        <v>0</v>
      </c>
      <c r="AB112" s="155">
        <f>'26'!F26</f>
        <v>0</v>
      </c>
      <c r="AC112" s="155">
        <f>'27'!F26</f>
        <v>0</v>
      </c>
      <c r="AD112" s="155">
        <f>'28'!F26</f>
        <v>0</v>
      </c>
      <c r="AE112" s="155">
        <f>'29'!F26</f>
        <v>0</v>
      </c>
      <c r="AF112" s="155">
        <f>'30'!F26</f>
        <v>0</v>
      </c>
      <c r="AG112" s="155">
        <f>'31'!F26</f>
        <v>0</v>
      </c>
      <c r="AH112" s="156"/>
    </row>
    <row r="113" spans="1:34" s="164" customFormat="1" ht="15" customHeight="1" x14ac:dyDescent="0.25">
      <c r="A113" s="160" t="s">
        <v>187</v>
      </c>
      <c r="B113" s="161" t="s">
        <v>150</v>
      </c>
      <c r="C113" s="162">
        <f>'01'!G26</f>
        <v>0</v>
      </c>
      <c r="D113" s="162">
        <f>'02'!G26</f>
        <v>0</v>
      </c>
      <c r="E113" s="162">
        <f>'03'!G26</f>
        <v>0</v>
      </c>
      <c r="F113" s="162">
        <f>'04'!G26</f>
        <v>0</v>
      </c>
      <c r="G113" s="162">
        <f>'05'!G26</f>
        <v>0</v>
      </c>
      <c r="H113" s="162">
        <f>'06'!G26</f>
        <v>0</v>
      </c>
      <c r="I113" s="162">
        <f>'07'!G26</f>
        <v>0</v>
      </c>
      <c r="J113" s="162">
        <f>'08'!G26</f>
        <v>0</v>
      </c>
      <c r="K113" s="162">
        <f>'09'!G26</f>
        <v>0</v>
      </c>
      <c r="L113" s="162">
        <f>'10'!G26</f>
        <v>0</v>
      </c>
      <c r="M113" s="162">
        <f>'11'!G26</f>
        <v>0</v>
      </c>
      <c r="N113" s="162">
        <f>'12'!G26</f>
        <v>0</v>
      </c>
      <c r="O113" s="162">
        <f>'13'!G26</f>
        <v>0</v>
      </c>
      <c r="P113" s="162">
        <f>'14'!G26</f>
        <v>0</v>
      </c>
      <c r="Q113" s="162">
        <f>'15'!G26</f>
        <v>0</v>
      </c>
      <c r="R113" s="162">
        <f>'16'!G26</f>
        <v>0</v>
      </c>
      <c r="S113" s="162">
        <f>'17'!G26</f>
        <v>0</v>
      </c>
      <c r="T113" s="162">
        <f>'18'!G26</f>
        <v>0</v>
      </c>
      <c r="U113" s="162">
        <f>'19'!G26</f>
        <v>0</v>
      </c>
      <c r="V113" s="162">
        <f>'20'!G26</f>
        <v>0</v>
      </c>
      <c r="W113" s="162">
        <f>'21'!G26</f>
        <v>0</v>
      </c>
      <c r="X113" s="162">
        <f>'22'!G26</f>
        <v>0</v>
      </c>
      <c r="Y113" s="162">
        <f>'23'!G26</f>
        <v>0</v>
      </c>
      <c r="Z113" s="162">
        <f>'24'!G26</f>
        <v>0</v>
      </c>
      <c r="AA113" s="162">
        <f>'25'!G26</f>
        <v>0</v>
      </c>
      <c r="AB113" s="162">
        <f>'26'!G26</f>
        <v>0</v>
      </c>
      <c r="AC113" s="162">
        <f>'27'!G26</f>
        <v>0</v>
      </c>
      <c r="AD113" s="162">
        <f>'28'!G26</f>
        <v>0</v>
      </c>
      <c r="AE113" s="162">
        <f>'29'!G26</f>
        <v>0</v>
      </c>
      <c r="AF113" s="162">
        <f>'30'!G26</f>
        <v>0</v>
      </c>
      <c r="AG113" s="162">
        <f>'31'!G26</f>
        <v>0</v>
      </c>
      <c r="AH113" s="173"/>
    </row>
    <row r="114" spans="1:34" ht="15" customHeight="1" x14ac:dyDescent="0.25">
      <c r="A114" s="157" t="s">
        <v>188</v>
      </c>
      <c r="B114" s="158" t="s">
        <v>149</v>
      </c>
      <c r="C114" s="155">
        <f>'01'!F27</f>
        <v>0</v>
      </c>
      <c r="D114" s="155">
        <f>'02'!F27</f>
        <v>0</v>
      </c>
      <c r="E114" s="155">
        <f>'03'!F27</f>
        <v>0</v>
      </c>
      <c r="F114" s="155">
        <f>'04'!F27</f>
        <v>0</v>
      </c>
      <c r="G114" s="155">
        <f>'05'!F27</f>
        <v>0</v>
      </c>
      <c r="H114" s="155">
        <f>'06'!F27</f>
        <v>0</v>
      </c>
      <c r="I114" s="155">
        <f>'07'!F27</f>
        <v>0</v>
      </c>
      <c r="J114" s="155">
        <f>'08'!F27</f>
        <v>0</v>
      </c>
      <c r="K114" s="155">
        <f>'09'!F27</f>
        <v>0</v>
      </c>
      <c r="L114" s="155">
        <f>'10'!F27</f>
        <v>0</v>
      </c>
      <c r="M114" s="155">
        <f>'11'!F27</f>
        <v>0</v>
      </c>
      <c r="N114" s="155">
        <f>'12'!F27</f>
        <v>0</v>
      </c>
      <c r="O114" s="155">
        <f>'13'!F27</f>
        <v>0</v>
      </c>
      <c r="P114" s="155">
        <f>'14'!F27</f>
        <v>0</v>
      </c>
      <c r="Q114" s="155">
        <f>'15'!F27</f>
        <v>0</v>
      </c>
      <c r="R114" s="155">
        <f>'16'!F27</f>
        <v>0</v>
      </c>
      <c r="S114" s="155">
        <f>'17'!F27</f>
        <v>0</v>
      </c>
      <c r="T114" s="155">
        <f>'18'!F27</f>
        <v>0</v>
      </c>
      <c r="U114" s="155">
        <f>'19'!F27</f>
        <v>0</v>
      </c>
      <c r="V114" s="155">
        <f>'20'!F27</f>
        <v>0</v>
      </c>
      <c r="W114" s="155">
        <f>'21'!F27</f>
        <v>0</v>
      </c>
      <c r="X114" s="155">
        <f>'22'!F27</f>
        <v>0</v>
      </c>
      <c r="Y114" s="155">
        <f>'23'!F27</f>
        <v>0</v>
      </c>
      <c r="Z114" s="155">
        <f>'24'!F27</f>
        <v>0</v>
      </c>
      <c r="AA114" s="155">
        <f>'25'!F27</f>
        <v>0</v>
      </c>
      <c r="AB114" s="155">
        <f>'26'!F27</f>
        <v>0</v>
      </c>
      <c r="AC114" s="155">
        <f>'27'!F27</f>
        <v>0</v>
      </c>
      <c r="AD114" s="155">
        <f>'28'!F27</f>
        <v>0</v>
      </c>
      <c r="AE114" s="155">
        <f>'29'!F27</f>
        <v>0</v>
      </c>
      <c r="AF114" s="155">
        <f>'30'!F27</f>
        <v>0</v>
      </c>
      <c r="AG114" s="155">
        <f>'31'!F27</f>
        <v>0</v>
      </c>
      <c r="AH114" s="156"/>
    </row>
    <row r="115" spans="1:34" s="164" customFormat="1" ht="15" customHeight="1" x14ac:dyDescent="0.25">
      <c r="A115" s="160" t="s">
        <v>188</v>
      </c>
      <c r="B115" s="161" t="s">
        <v>150</v>
      </c>
      <c r="C115" s="162">
        <f>'01'!G27</f>
        <v>0</v>
      </c>
      <c r="D115" s="162">
        <f>'02'!G27</f>
        <v>0</v>
      </c>
      <c r="E115" s="162">
        <f>'03'!G27</f>
        <v>0</v>
      </c>
      <c r="F115" s="162">
        <f>'04'!G27</f>
        <v>0</v>
      </c>
      <c r="G115" s="162">
        <f>'05'!G27</f>
        <v>0</v>
      </c>
      <c r="H115" s="162">
        <f>'06'!G27</f>
        <v>0</v>
      </c>
      <c r="I115" s="162">
        <f>'07'!G27</f>
        <v>0</v>
      </c>
      <c r="J115" s="162">
        <f>'08'!G27</f>
        <v>0</v>
      </c>
      <c r="K115" s="162">
        <f>'09'!G27</f>
        <v>0</v>
      </c>
      <c r="L115" s="162">
        <f>'10'!G27</f>
        <v>0</v>
      </c>
      <c r="M115" s="162">
        <f>'11'!G27</f>
        <v>0</v>
      </c>
      <c r="N115" s="162">
        <f>'12'!G27</f>
        <v>0</v>
      </c>
      <c r="O115" s="162">
        <f>'13'!G27</f>
        <v>0</v>
      </c>
      <c r="P115" s="162">
        <f>'14'!G27</f>
        <v>0</v>
      </c>
      <c r="Q115" s="162">
        <f>'15'!G27</f>
        <v>0</v>
      </c>
      <c r="R115" s="162">
        <f>'16'!G27</f>
        <v>0</v>
      </c>
      <c r="S115" s="162">
        <f>'17'!G27</f>
        <v>0</v>
      </c>
      <c r="T115" s="162">
        <f>'18'!G27</f>
        <v>0</v>
      </c>
      <c r="U115" s="162">
        <f>'19'!G27</f>
        <v>0</v>
      </c>
      <c r="V115" s="162">
        <f>'20'!G27</f>
        <v>0</v>
      </c>
      <c r="W115" s="162">
        <f>'21'!G27</f>
        <v>0</v>
      </c>
      <c r="X115" s="162">
        <f>'22'!G27</f>
        <v>0</v>
      </c>
      <c r="Y115" s="162">
        <f>'23'!G27</f>
        <v>0</v>
      </c>
      <c r="Z115" s="162">
        <f>'24'!G27</f>
        <v>0</v>
      </c>
      <c r="AA115" s="162">
        <f>'25'!G27</f>
        <v>0</v>
      </c>
      <c r="AB115" s="162">
        <f>'26'!G27</f>
        <v>0</v>
      </c>
      <c r="AC115" s="162">
        <f>'27'!G27</f>
        <v>0</v>
      </c>
      <c r="AD115" s="162">
        <f>'28'!G27</f>
        <v>0</v>
      </c>
      <c r="AE115" s="162">
        <f>'29'!G27</f>
        <v>0</v>
      </c>
      <c r="AF115" s="162">
        <f>'30'!G27</f>
        <v>0</v>
      </c>
      <c r="AG115" s="162">
        <f>'31'!G27</f>
        <v>0</v>
      </c>
      <c r="AH115" s="173"/>
    </row>
    <row r="116" spans="1:34" ht="15" customHeight="1" x14ac:dyDescent="0.25">
      <c r="A116" s="157" t="s">
        <v>189</v>
      </c>
      <c r="B116" s="158" t="s">
        <v>149</v>
      </c>
      <c r="C116" s="155">
        <f>'01'!F28</f>
        <v>0</v>
      </c>
      <c r="D116" s="155">
        <f>'02'!F28</f>
        <v>0</v>
      </c>
      <c r="E116" s="155">
        <f>'03'!F28</f>
        <v>0</v>
      </c>
      <c r="F116" s="155">
        <f>'04'!F28</f>
        <v>0</v>
      </c>
      <c r="G116" s="155">
        <f>'05'!F28</f>
        <v>0</v>
      </c>
      <c r="H116" s="155">
        <f>'06'!F28</f>
        <v>0</v>
      </c>
      <c r="I116" s="155">
        <f>'07'!F28</f>
        <v>0</v>
      </c>
      <c r="J116" s="155">
        <f>'08'!F28</f>
        <v>0</v>
      </c>
      <c r="K116" s="155">
        <f>'09'!F28</f>
        <v>0</v>
      </c>
      <c r="L116" s="155">
        <f>'10'!F28</f>
        <v>0</v>
      </c>
      <c r="M116" s="155">
        <f>'11'!F28</f>
        <v>0</v>
      </c>
      <c r="N116" s="155">
        <f>'12'!F28</f>
        <v>0</v>
      </c>
      <c r="O116" s="155">
        <f>'13'!F28</f>
        <v>0</v>
      </c>
      <c r="P116" s="155">
        <f>'14'!F28</f>
        <v>0</v>
      </c>
      <c r="Q116" s="155">
        <f>'15'!F28</f>
        <v>0</v>
      </c>
      <c r="R116" s="155">
        <f>'16'!F28</f>
        <v>0</v>
      </c>
      <c r="S116" s="155">
        <f>'17'!F28</f>
        <v>0</v>
      </c>
      <c r="T116" s="155">
        <f>'18'!F28</f>
        <v>0</v>
      </c>
      <c r="U116" s="155">
        <f>'19'!F28</f>
        <v>0</v>
      </c>
      <c r="V116" s="155">
        <f>'20'!F28</f>
        <v>0</v>
      </c>
      <c r="W116" s="155">
        <f>'21'!F28</f>
        <v>0</v>
      </c>
      <c r="X116" s="155">
        <f>'22'!F28</f>
        <v>0</v>
      </c>
      <c r="Y116" s="155">
        <f>'23'!F28</f>
        <v>0</v>
      </c>
      <c r="Z116" s="155">
        <f>'24'!F28</f>
        <v>0</v>
      </c>
      <c r="AA116" s="155">
        <f>'25'!F28</f>
        <v>0</v>
      </c>
      <c r="AB116" s="155">
        <f>'26'!F28</f>
        <v>0</v>
      </c>
      <c r="AC116" s="155">
        <f>'27'!F28</f>
        <v>0</v>
      </c>
      <c r="AD116" s="155">
        <f>'28'!F28</f>
        <v>0</v>
      </c>
      <c r="AE116" s="155">
        <f>'29'!F28</f>
        <v>0</v>
      </c>
      <c r="AF116" s="155">
        <f>'30'!F28</f>
        <v>0</v>
      </c>
      <c r="AG116" s="155">
        <f>'31'!F28</f>
        <v>0</v>
      </c>
      <c r="AH116" s="156"/>
    </row>
    <row r="117" spans="1:34" s="164" customFormat="1" ht="15" customHeight="1" x14ac:dyDescent="0.25">
      <c r="A117" s="160" t="s">
        <v>189</v>
      </c>
      <c r="B117" s="161" t="s">
        <v>150</v>
      </c>
      <c r="C117" s="162">
        <f>'01'!G28</f>
        <v>0</v>
      </c>
      <c r="D117" s="162">
        <f>'02'!G28</f>
        <v>0</v>
      </c>
      <c r="E117" s="162">
        <f>'03'!G28</f>
        <v>0</v>
      </c>
      <c r="F117" s="162">
        <f>'04'!G28</f>
        <v>0</v>
      </c>
      <c r="G117" s="162">
        <f>'05'!G28</f>
        <v>0</v>
      </c>
      <c r="H117" s="162">
        <f>'06'!G28</f>
        <v>0</v>
      </c>
      <c r="I117" s="162">
        <f>'07'!G28</f>
        <v>0</v>
      </c>
      <c r="J117" s="162">
        <f>'08'!G28</f>
        <v>0</v>
      </c>
      <c r="K117" s="162">
        <f>'09'!G28</f>
        <v>0</v>
      </c>
      <c r="L117" s="162">
        <f>'10'!G28</f>
        <v>0</v>
      </c>
      <c r="M117" s="162">
        <f>'11'!G28</f>
        <v>0</v>
      </c>
      <c r="N117" s="162">
        <f>'12'!G28</f>
        <v>0</v>
      </c>
      <c r="O117" s="162">
        <f>'13'!G28</f>
        <v>0</v>
      </c>
      <c r="P117" s="162">
        <f>'14'!G28</f>
        <v>0</v>
      </c>
      <c r="Q117" s="162">
        <f>'15'!G28</f>
        <v>0</v>
      </c>
      <c r="R117" s="162">
        <f>'16'!G28</f>
        <v>0</v>
      </c>
      <c r="S117" s="162">
        <f>'17'!G28</f>
        <v>0</v>
      </c>
      <c r="T117" s="162">
        <f>'18'!G28</f>
        <v>0</v>
      </c>
      <c r="U117" s="162">
        <f>'19'!G28</f>
        <v>0</v>
      </c>
      <c r="V117" s="162">
        <f>'20'!G28</f>
        <v>0</v>
      </c>
      <c r="W117" s="162">
        <f>'21'!G28</f>
        <v>0</v>
      </c>
      <c r="X117" s="162">
        <f>'22'!G28</f>
        <v>0</v>
      </c>
      <c r="Y117" s="162">
        <f>'23'!G28</f>
        <v>0</v>
      </c>
      <c r="Z117" s="162">
        <f>'24'!G28</f>
        <v>0</v>
      </c>
      <c r="AA117" s="162">
        <f>'25'!G28</f>
        <v>0</v>
      </c>
      <c r="AB117" s="162">
        <f>'26'!G28</f>
        <v>0</v>
      </c>
      <c r="AC117" s="162">
        <f>'27'!G28</f>
        <v>0</v>
      </c>
      <c r="AD117" s="162">
        <f>'28'!G28</f>
        <v>0</v>
      </c>
      <c r="AE117" s="162">
        <f>'29'!G28</f>
        <v>0</v>
      </c>
      <c r="AF117" s="162">
        <f>'30'!G28</f>
        <v>0</v>
      </c>
      <c r="AG117" s="162">
        <f>'31'!G28</f>
        <v>0</v>
      </c>
      <c r="AH117" s="173"/>
    </row>
    <row r="118" spans="1:34" ht="15" customHeight="1" x14ac:dyDescent="0.25">
      <c r="A118" s="157" t="s">
        <v>190</v>
      </c>
      <c r="B118" s="158" t="s">
        <v>149</v>
      </c>
      <c r="C118" s="155">
        <f>'01'!F29</f>
        <v>0</v>
      </c>
      <c r="D118" s="155">
        <f>'02'!F29</f>
        <v>0</v>
      </c>
      <c r="E118" s="155">
        <f>'03'!F29</f>
        <v>0</v>
      </c>
      <c r="F118" s="155">
        <f>'04'!F29</f>
        <v>0</v>
      </c>
      <c r="G118" s="155">
        <f>'05'!F29</f>
        <v>0</v>
      </c>
      <c r="H118" s="155">
        <f>'06'!F29</f>
        <v>0</v>
      </c>
      <c r="I118" s="155">
        <f>'07'!F29</f>
        <v>0</v>
      </c>
      <c r="J118" s="155">
        <f>'08'!F29</f>
        <v>0</v>
      </c>
      <c r="K118" s="155">
        <f>'09'!F29</f>
        <v>0</v>
      </c>
      <c r="L118" s="155">
        <f>'10'!F29</f>
        <v>0</v>
      </c>
      <c r="M118" s="155">
        <f>'11'!F29</f>
        <v>0</v>
      </c>
      <c r="N118" s="155">
        <f>'12'!F29</f>
        <v>0</v>
      </c>
      <c r="O118" s="155">
        <f>'13'!F29</f>
        <v>0</v>
      </c>
      <c r="P118" s="155">
        <f>'14'!F29</f>
        <v>0</v>
      </c>
      <c r="Q118" s="155">
        <f>'15'!F29</f>
        <v>0</v>
      </c>
      <c r="R118" s="155">
        <f>'16'!F29</f>
        <v>0</v>
      </c>
      <c r="S118" s="155">
        <f>'17'!F29</f>
        <v>0</v>
      </c>
      <c r="T118" s="155">
        <f>'18'!F29</f>
        <v>0</v>
      </c>
      <c r="U118" s="155">
        <f>'19'!F29</f>
        <v>0</v>
      </c>
      <c r="V118" s="155">
        <f>'20'!F29</f>
        <v>0</v>
      </c>
      <c r="W118" s="155">
        <f>'21'!F29</f>
        <v>0</v>
      </c>
      <c r="X118" s="155">
        <f>'22'!F29</f>
        <v>0</v>
      </c>
      <c r="Y118" s="155">
        <f>'23'!F29</f>
        <v>0</v>
      </c>
      <c r="Z118" s="155">
        <f>'24'!F29</f>
        <v>0</v>
      </c>
      <c r="AA118" s="155">
        <f>'25'!F29</f>
        <v>0</v>
      </c>
      <c r="AB118" s="155">
        <f>'26'!F29</f>
        <v>0</v>
      </c>
      <c r="AC118" s="155">
        <f>'27'!F29</f>
        <v>0</v>
      </c>
      <c r="AD118" s="155">
        <f>'28'!F29</f>
        <v>0</v>
      </c>
      <c r="AE118" s="155">
        <f>'29'!F29</f>
        <v>0</v>
      </c>
      <c r="AF118" s="155">
        <f>'30'!F29</f>
        <v>0</v>
      </c>
      <c r="AG118" s="155">
        <f>'31'!F29</f>
        <v>0</v>
      </c>
      <c r="AH118" s="156"/>
    </row>
    <row r="119" spans="1:34" s="164" customFormat="1" ht="15" customHeight="1" x14ac:dyDescent="0.25">
      <c r="A119" s="160" t="s">
        <v>190</v>
      </c>
      <c r="B119" s="161" t="s">
        <v>150</v>
      </c>
      <c r="C119" s="162">
        <f>'01'!G29</f>
        <v>0</v>
      </c>
      <c r="D119" s="162">
        <f>'02'!G29</f>
        <v>0</v>
      </c>
      <c r="E119" s="162">
        <f>'03'!G29</f>
        <v>0</v>
      </c>
      <c r="F119" s="162">
        <f>'04'!G29</f>
        <v>0</v>
      </c>
      <c r="G119" s="162">
        <f>'05'!G29</f>
        <v>0</v>
      </c>
      <c r="H119" s="162">
        <f>'06'!G29</f>
        <v>0</v>
      </c>
      <c r="I119" s="162">
        <f>'07'!G29</f>
        <v>0</v>
      </c>
      <c r="J119" s="162">
        <f>'08'!G29</f>
        <v>0</v>
      </c>
      <c r="K119" s="162">
        <f>'09'!G29</f>
        <v>0</v>
      </c>
      <c r="L119" s="162">
        <f>'10'!G29</f>
        <v>0</v>
      </c>
      <c r="M119" s="162">
        <f>'11'!G29</f>
        <v>0</v>
      </c>
      <c r="N119" s="162">
        <f>'12'!G29</f>
        <v>0</v>
      </c>
      <c r="O119" s="162">
        <f>'13'!G29</f>
        <v>0</v>
      </c>
      <c r="P119" s="162">
        <f>'14'!G29</f>
        <v>0</v>
      </c>
      <c r="Q119" s="162">
        <f>'15'!G29</f>
        <v>0</v>
      </c>
      <c r="R119" s="162">
        <f>'16'!G29</f>
        <v>0</v>
      </c>
      <c r="S119" s="162">
        <f>'17'!G29</f>
        <v>0</v>
      </c>
      <c r="T119" s="162">
        <f>'18'!G29</f>
        <v>0</v>
      </c>
      <c r="U119" s="162">
        <f>'19'!G29</f>
        <v>0</v>
      </c>
      <c r="V119" s="162">
        <f>'20'!G29</f>
        <v>0</v>
      </c>
      <c r="W119" s="162">
        <f>'21'!G29</f>
        <v>0</v>
      </c>
      <c r="X119" s="162">
        <f>'22'!G29</f>
        <v>0</v>
      </c>
      <c r="Y119" s="162">
        <f>'23'!G29</f>
        <v>0</v>
      </c>
      <c r="Z119" s="162">
        <f>'24'!G29</f>
        <v>0</v>
      </c>
      <c r="AA119" s="162">
        <f>'25'!G29</f>
        <v>0</v>
      </c>
      <c r="AB119" s="162">
        <f>'26'!G29</f>
        <v>0</v>
      </c>
      <c r="AC119" s="162">
        <f>'27'!G29</f>
        <v>0</v>
      </c>
      <c r="AD119" s="162">
        <f>'28'!G29</f>
        <v>0</v>
      </c>
      <c r="AE119" s="162">
        <f>'29'!G29</f>
        <v>0</v>
      </c>
      <c r="AF119" s="162">
        <f>'30'!G29</f>
        <v>0</v>
      </c>
      <c r="AG119" s="162">
        <f>'31'!G29</f>
        <v>0</v>
      </c>
      <c r="AH119" s="173"/>
    </row>
    <row r="120" spans="1:34" ht="15" customHeight="1" x14ac:dyDescent="0.25">
      <c r="A120" s="157" t="s">
        <v>191</v>
      </c>
      <c r="B120" s="158" t="s">
        <v>149</v>
      </c>
      <c r="C120" s="155">
        <f>'01'!F30</f>
        <v>0</v>
      </c>
      <c r="D120" s="155">
        <f>'02'!F30</f>
        <v>0</v>
      </c>
      <c r="E120" s="155">
        <f>'03'!F30</f>
        <v>0</v>
      </c>
      <c r="F120" s="155">
        <f>'04'!F30</f>
        <v>0</v>
      </c>
      <c r="G120" s="155">
        <f>'05'!F30</f>
        <v>0</v>
      </c>
      <c r="H120" s="155">
        <f>'06'!F30</f>
        <v>0</v>
      </c>
      <c r="I120" s="155">
        <f>'07'!F30</f>
        <v>0</v>
      </c>
      <c r="J120" s="155">
        <f>'08'!F30</f>
        <v>0</v>
      </c>
      <c r="K120" s="155">
        <f>'09'!F30</f>
        <v>0</v>
      </c>
      <c r="L120" s="155">
        <f>'10'!F30</f>
        <v>0</v>
      </c>
      <c r="M120" s="155">
        <f>'11'!F30</f>
        <v>0</v>
      </c>
      <c r="N120" s="155">
        <f>'12'!F30</f>
        <v>0</v>
      </c>
      <c r="O120" s="155">
        <f>'13'!F30</f>
        <v>0</v>
      </c>
      <c r="P120" s="155">
        <f>'14'!F30</f>
        <v>0</v>
      </c>
      <c r="Q120" s="155">
        <f>'15'!F30</f>
        <v>0</v>
      </c>
      <c r="R120" s="155">
        <f>'16'!F30</f>
        <v>0</v>
      </c>
      <c r="S120" s="155">
        <f>'17'!F30</f>
        <v>0</v>
      </c>
      <c r="T120" s="155">
        <f>'18'!F30</f>
        <v>0</v>
      </c>
      <c r="U120" s="155">
        <f>'19'!F30</f>
        <v>0</v>
      </c>
      <c r="V120" s="155">
        <f>'20'!F30</f>
        <v>0</v>
      </c>
      <c r="W120" s="155">
        <f>'21'!F30</f>
        <v>0</v>
      </c>
      <c r="X120" s="155">
        <f>'22'!F30</f>
        <v>0</v>
      </c>
      <c r="Y120" s="155">
        <f>'23'!F30</f>
        <v>0</v>
      </c>
      <c r="Z120" s="155">
        <f>'24'!F30</f>
        <v>0</v>
      </c>
      <c r="AA120" s="155">
        <f>'25'!F30</f>
        <v>0</v>
      </c>
      <c r="AB120" s="155">
        <f>'26'!F30</f>
        <v>0</v>
      </c>
      <c r="AC120" s="155">
        <f>'27'!F30</f>
        <v>0</v>
      </c>
      <c r="AD120" s="155">
        <f>'28'!F30</f>
        <v>0</v>
      </c>
      <c r="AE120" s="155">
        <f>'29'!F30</f>
        <v>0</v>
      </c>
      <c r="AF120" s="155">
        <f>'30'!F30</f>
        <v>0</v>
      </c>
      <c r="AG120" s="155">
        <f>'31'!F30</f>
        <v>0</v>
      </c>
      <c r="AH120" s="156"/>
    </row>
    <row r="121" spans="1:34" s="164" customFormat="1" ht="15" customHeight="1" x14ac:dyDescent="0.25">
      <c r="A121" s="160" t="s">
        <v>191</v>
      </c>
      <c r="B121" s="161" t="s">
        <v>150</v>
      </c>
      <c r="C121" s="162">
        <f>'01'!G30</f>
        <v>0</v>
      </c>
      <c r="D121" s="162">
        <f>'02'!G30</f>
        <v>0</v>
      </c>
      <c r="E121" s="162">
        <f>'03'!G30</f>
        <v>0</v>
      </c>
      <c r="F121" s="162">
        <f>'04'!G30</f>
        <v>0</v>
      </c>
      <c r="G121" s="162">
        <f>'05'!G30</f>
        <v>0</v>
      </c>
      <c r="H121" s="162">
        <f>'06'!G30</f>
        <v>0</v>
      </c>
      <c r="I121" s="162">
        <f>'07'!G30</f>
        <v>0</v>
      </c>
      <c r="J121" s="162">
        <f>'08'!G30</f>
        <v>0</v>
      </c>
      <c r="K121" s="162">
        <f>'09'!G30</f>
        <v>0</v>
      </c>
      <c r="L121" s="162">
        <f>'10'!G30</f>
        <v>0</v>
      </c>
      <c r="M121" s="162">
        <f>'11'!G30</f>
        <v>0</v>
      </c>
      <c r="N121" s="162">
        <f>'12'!G30</f>
        <v>0</v>
      </c>
      <c r="O121" s="162">
        <f>'13'!G30</f>
        <v>0</v>
      </c>
      <c r="P121" s="162">
        <f>'14'!G30</f>
        <v>0</v>
      </c>
      <c r="Q121" s="162">
        <f>'15'!G30</f>
        <v>0</v>
      </c>
      <c r="R121" s="162">
        <f>'16'!G30</f>
        <v>0</v>
      </c>
      <c r="S121" s="162">
        <f>'17'!G30</f>
        <v>0</v>
      </c>
      <c r="T121" s="162">
        <f>'18'!G30</f>
        <v>0</v>
      </c>
      <c r="U121" s="162">
        <f>'19'!G30</f>
        <v>0</v>
      </c>
      <c r="V121" s="162">
        <f>'20'!G30</f>
        <v>0</v>
      </c>
      <c r="W121" s="162">
        <f>'21'!G30</f>
        <v>0</v>
      </c>
      <c r="X121" s="162">
        <f>'22'!G30</f>
        <v>0</v>
      </c>
      <c r="Y121" s="162">
        <f>'23'!G30</f>
        <v>0</v>
      </c>
      <c r="Z121" s="162">
        <f>'24'!G30</f>
        <v>0</v>
      </c>
      <c r="AA121" s="162">
        <f>'25'!G30</f>
        <v>0</v>
      </c>
      <c r="AB121" s="162">
        <f>'26'!G30</f>
        <v>0</v>
      </c>
      <c r="AC121" s="162">
        <f>'27'!G30</f>
        <v>0</v>
      </c>
      <c r="AD121" s="162">
        <f>'28'!G30</f>
        <v>0</v>
      </c>
      <c r="AE121" s="162">
        <f>'29'!G30</f>
        <v>0</v>
      </c>
      <c r="AF121" s="162">
        <f>'30'!G30</f>
        <v>0</v>
      </c>
      <c r="AG121" s="162">
        <f>'31'!G30</f>
        <v>0</v>
      </c>
      <c r="AH121" s="173"/>
    </row>
    <row r="122" spans="1:34" ht="15" customHeight="1" x14ac:dyDescent="0.25">
      <c r="A122" s="157" t="s">
        <v>192</v>
      </c>
      <c r="B122" s="158" t="s">
        <v>149</v>
      </c>
      <c r="C122" s="159"/>
      <c r="D122" s="159"/>
      <c r="E122" s="159"/>
      <c r="F122" s="159"/>
      <c r="G122" s="159"/>
      <c r="H122" s="159"/>
      <c r="I122" s="159"/>
      <c r="J122" s="159"/>
      <c r="K122" s="159"/>
      <c r="L122" s="159"/>
      <c r="M122" s="159"/>
      <c r="N122" s="159"/>
      <c r="O122" s="159"/>
      <c r="P122" s="159"/>
      <c r="Q122" s="159"/>
      <c r="R122" s="159"/>
      <c r="S122" s="159"/>
      <c r="T122" s="159"/>
      <c r="U122" s="159"/>
      <c r="V122" s="159"/>
      <c r="W122" s="159"/>
      <c r="X122" s="159"/>
      <c r="Y122" s="159"/>
      <c r="Z122" s="159"/>
      <c r="AA122" s="159"/>
      <c r="AB122" s="159"/>
      <c r="AC122" s="159"/>
      <c r="AD122" s="159"/>
      <c r="AE122" s="159"/>
      <c r="AF122" s="159"/>
      <c r="AG122" s="159"/>
      <c r="AH122" s="156"/>
    </row>
    <row r="123" spans="1:34" s="164" customFormat="1" ht="15" customHeight="1" x14ac:dyDescent="0.25">
      <c r="A123" s="160" t="s">
        <v>192</v>
      </c>
      <c r="B123" s="161" t="s">
        <v>150</v>
      </c>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73"/>
    </row>
    <row r="124" spans="1:34" ht="15" customHeight="1" x14ac:dyDescent="0.25">
      <c r="A124" s="157" t="s">
        <v>193</v>
      </c>
      <c r="B124" s="158" t="s">
        <v>149</v>
      </c>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6"/>
    </row>
    <row r="125" spans="1:34" s="164" customFormat="1" ht="15" customHeight="1" x14ac:dyDescent="0.25">
      <c r="A125" s="160" t="s">
        <v>193</v>
      </c>
      <c r="B125" s="161" t="s">
        <v>150</v>
      </c>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73"/>
    </row>
    <row r="126" spans="1:34" ht="15" customHeight="1" x14ac:dyDescent="0.25">
      <c r="A126" s="157" t="s">
        <v>194</v>
      </c>
      <c r="B126" s="158" t="s">
        <v>149</v>
      </c>
      <c r="C126" s="159"/>
      <c r="D126" s="159"/>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c r="AA126" s="159"/>
      <c r="AB126" s="159"/>
      <c r="AC126" s="159"/>
      <c r="AD126" s="159"/>
      <c r="AE126" s="159"/>
      <c r="AF126" s="159"/>
      <c r="AG126" s="159"/>
      <c r="AH126" s="156"/>
    </row>
    <row r="127" spans="1:34" s="164" customFormat="1" ht="15" customHeight="1" x14ac:dyDescent="0.25">
      <c r="A127" s="160" t="s">
        <v>194</v>
      </c>
      <c r="B127" s="161" t="s">
        <v>150</v>
      </c>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73"/>
    </row>
    <row r="128" spans="1:34" ht="15" customHeight="1" x14ac:dyDescent="0.25">
      <c r="A128" s="157" t="s">
        <v>195</v>
      </c>
      <c r="B128" s="158" t="s">
        <v>149</v>
      </c>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6"/>
    </row>
    <row r="129" spans="1:34" s="164" customFormat="1" ht="15" customHeight="1" x14ac:dyDescent="0.25">
      <c r="A129" s="160" t="s">
        <v>195</v>
      </c>
      <c r="B129" s="161" t="s">
        <v>150</v>
      </c>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73"/>
    </row>
    <row r="130" spans="1:34" ht="15" customHeight="1" x14ac:dyDescent="0.25">
      <c r="A130" s="157" t="s">
        <v>196</v>
      </c>
      <c r="B130" s="158" t="s">
        <v>149</v>
      </c>
      <c r="C130" s="159"/>
      <c r="D130" s="159"/>
      <c r="E130" s="159"/>
      <c r="F130" s="159"/>
      <c r="G130" s="159"/>
      <c r="H130" s="159"/>
      <c r="I130" s="159"/>
      <c r="J130" s="159"/>
      <c r="K130" s="159"/>
      <c r="L130" s="159"/>
      <c r="M130" s="159"/>
      <c r="N130" s="159"/>
      <c r="O130" s="159"/>
      <c r="P130" s="159"/>
      <c r="Q130" s="159"/>
      <c r="R130" s="159"/>
      <c r="S130" s="159"/>
      <c r="T130" s="159"/>
      <c r="U130" s="159"/>
      <c r="V130" s="159"/>
      <c r="W130" s="159"/>
      <c r="X130" s="159"/>
      <c r="Y130" s="159"/>
      <c r="Z130" s="159"/>
      <c r="AA130" s="159"/>
      <c r="AB130" s="159"/>
      <c r="AC130" s="159"/>
      <c r="AD130" s="159"/>
      <c r="AE130" s="159"/>
      <c r="AF130" s="159"/>
      <c r="AG130" s="159"/>
      <c r="AH130" s="156"/>
    </row>
    <row r="131" spans="1:34" s="164" customFormat="1" ht="15" customHeight="1" x14ac:dyDescent="0.25">
      <c r="A131" s="160" t="s">
        <v>196</v>
      </c>
      <c r="B131" s="161" t="s">
        <v>150</v>
      </c>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73"/>
    </row>
    <row r="132" spans="1:34" ht="15" customHeight="1" x14ac:dyDescent="0.25">
      <c r="A132" s="157" t="s">
        <v>197</v>
      </c>
      <c r="B132" s="158" t="s">
        <v>149</v>
      </c>
      <c r="C132" s="159"/>
      <c r="D132" s="159"/>
      <c r="E132" s="159"/>
      <c r="F132" s="159"/>
      <c r="G132" s="159"/>
      <c r="H132" s="159"/>
      <c r="I132" s="159"/>
      <c r="J132" s="159"/>
      <c r="K132" s="159"/>
      <c r="L132" s="159"/>
      <c r="M132" s="159"/>
      <c r="N132" s="159"/>
      <c r="O132" s="159"/>
      <c r="P132" s="159"/>
      <c r="Q132" s="159"/>
      <c r="R132" s="159"/>
      <c r="S132" s="159"/>
      <c r="T132" s="159"/>
      <c r="U132" s="159"/>
      <c r="V132" s="159"/>
      <c r="W132" s="159"/>
      <c r="X132" s="159"/>
      <c r="Y132" s="159"/>
      <c r="Z132" s="159"/>
      <c r="AA132" s="159"/>
      <c r="AB132" s="159"/>
      <c r="AC132" s="159"/>
      <c r="AD132" s="159"/>
      <c r="AE132" s="159"/>
      <c r="AF132" s="159"/>
      <c r="AG132" s="159"/>
      <c r="AH132" s="156"/>
    </row>
    <row r="133" spans="1:34" s="164" customFormat="1" ht="15" customHeight="1" thickBot="1" x14ac:dyDescent="0.3">
      <c r="A133" s="160" t="s">
        <v>197</v>
      </c>
      <c r="B133" s="161" t="s">
        <v>150</v>
      </c>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73"/>
    </row>
    <row r="134" spans="1:34" s="164" customFormat="1" ht="15" customHeight="1" x14ac:dyDescent="0.25">
      <c r="A134" s="160" t="s">
        <v>198</v>
      </c>
      <c r="B134" s="161" t="s">
        <v>165</v>
      </c>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3">
        <f>SUM(C134:AG134)</f>
        <v>0</v>
      </c>
    </row>
    <row r="135" spans="1:34" s="164" customFormat="1" ht="15" customHeight="1" thickBot="1" x14ac:dyDescent="0.3">
      <c r="A135" s="160" t="s">
        <v>198</v>
      </c>
      <c r="B135" s="161" t="s">
        <v>166</v>
      </c>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5">
        <f>SUM(C135:AG135)</f>
        <v>0</v>
      </c>
    </row>
    <row r="136" spans="1:34" ht="15" customHeight="1" x14ac:dyDescent="0.25">
      <c r="A136" s="166" t="s">
        <v>198</v>
      </c>
      <c r="B136" s="167" t="s">
        <v>167</v>
      </c>
      <c r="C136" s="168"/>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56"/>
    </row>
    <row r="137" spans="1:34" ht="15" customHeight="1" x14ac:dyDescent="0.25">
      <c r="A137" s="166" t="s">
        <v>198</v>
      </c>
      <c r="B137" s="167" t="s">
        <v>168</v>
      </c>
      <c r="C137" s="159">
        <f>'01'!Z8</f>
        <v>0</v>
      </c>
      <c r="D137" s="159">
        <f>'02'!Z8</f>
        <v>0</v>
      </c>
      <c r="E137" s="159">
        <f>'03'!Z8</f>
        <v>0</v>
      </c>
      <c r="F137" s="159">
        <f>'04'!Z8</f>
        <v>0</v>
      </c>
      <c r="G137" s="159">
        <f>'05'!Z8</f>
        <v>0</v>
      </c>
      <c r="H137" s="159">
        <f>'06'!Z8</f>
        <v>0</v>
      </c>
      <c r="I137" s="159">
        <f>'07'!Z8</f>
        <v>0</v>
      </c>
      <c r="J137" s="159">
        <f>'08'!Z8</f>
        <v>0</v>
      </c>
      <c r="K137" s="159">
        <f>'09'!Z8</f>
        <v>0</v>
      </c>
      <c r="L137" s="159">
        <f>'10'!Z8</f>
        <v>0</v>
      </c>
      <c r="M137" s="159">
        <f>'11'!Z8</f>
        <v>0</v>
      </c>
      <c r="N137" s="159">
        <f>'12'!Z8</f>
        <v>0</v>
      </c>
      <c r="O137" s="159">
        <f>'13'!Z8</f>
        <v>0</v>
      </c>
      <c r="P137" s="159">
        <f>'14'!Z8</f>
        <v>0</v>
      </c>
      <c r="Q137" s="159">
        <f>'15'!Z8</f>
        <v>0</v>
      </c>
      <c r="R137" s="159">
        <f>'16'!Z8</f>
        <v>0</v>
      </c>
      <c r="S137" s="159">
        <f>'17'!Z8</f>
        <v>0</v>
      </c>
      <c r="T137" s="159">
        <f>'18'!Z8</f>
        <v>0</v>
      </c>
      <c r="U137" s="159">
        <f>'19'!Z8</f>
        <v>0</v>
      </c>
      <c r="V137" s="159">
        <f>'20'!Z8</f>
        <v>0</v>
      </c>
      <c r="W137" s="159">
        <f>'21'!Z8</f>
        <v>0</v>
      </c>
      <c r="X137" s="159">
        <f>'22'!Z8</f>
        <v>0</v>
      </c>
      <c r="Y137" s="159">
        <f>'23'!Z8</f>
        <v>0</v>
      </c>
      <c r="Z137" s="159">
        <f>'24'!Z8</f>
        <v>0</v>
      </c>
      <c r="AA137" s="159">
        <f>'25'!Z8</f>
        <v>0</v>
      </c>
      <c r="AB137" s="159">
        <f>'26'!Z8</f>
        <v>0</v>
      </c>
      <c r="AC137" s="159">
        <f>'27'!Z8</f>
        <v>0</v>
      </c>
      <c r="AD137" s="159">
        <f>'28'!Z8</f>
        <v>0</v>
      </c>
      <c r="AE137" s="159">
        <f>'29'!Z8</f>
        <v>0</v>
      </c>
      <c r="AF137" s="159">
        <f>'30'!Z8</f>
        <v>0</v>
      </c>
      <c r="AG137" s="159">
        <f>'31'!Z8</f>
        <v>0</v>
      </c>
      <c r="AH137" s="156"/>
    </row>
    <row r="138" spans="1:34" ht="15" customHeight="1" thickBot="1" x14ac:dyDescent="0.3">
      <c r="A138" s="169" t="s">
        <v>198</v>
      </c>
      <c r="B138" s="170" t="s">
        <v>169</v>
      </c>
      <c r="C138" s="159">
        <f>'01'!AA8</f>
        <v>0</v>
      </c>
      <c r="D138" s="159">
        <f>'02'!AA8</f>
        <v>0</v>
      </c>
      <c r="E138" s="159">
        <f>'03'!AA8</f>
        <v>0</v>
      </c>
      <c r="F138" s="159">
        <f>'04'!AA8</f>
        <v>0</v>
      </c>
      <c r="G138" s="159">
        <f>'05'!AA8</f>
        <v>0</v>
      </c>
      <c r="H138" s="159">
        <f>'06'!AA8</f>
        <v>0</v>
      </c>
      <c r="I138" s="159">
        <f>'07'!AA8</f>
        <v>0</v>
      </c>
      <c r="J138" s="159">
        <f>'08'!AA8</f>
        <v>0</v>
      </c>
      <c r="K138" s="159">
        <f>'09'!AA8</f>
        <v>0</v>
      </c>
      <c r="L138" s="159">
        <f>'10'!AA8</f>
        <v>0</v>
      </c>
      <c r="M138" s="159">
        <f>'11'!AA8</f>
        <v>0</v>
      </c>
      <c r="N138" s="159">
        <f>'12'!AA8</f>
        <v>0</v>
      </c>
      <c r="O138" s="159">
        <f>'13'!AA8</f>
        <v>0</v>
      </c>
      <c r="P138" s="159">
        <f>'14'!AA8</f>
        <v>0</v>
      </c>
      <c r="Q138" s="159">
        <f>'15'!AA8</f>
        <v>0</v>
      </c>
      <c r="R138" s="159">
        <f>'16'!AA8</f>
        <v>0</v>
      </c>
      <c r="S138" s="159">
        <f>'17'!AA8</f>
        <v>0</v>
      </c>
      <c r="T138" s="159">
        <f>'18'!AA8</f>
        <v>0</v>
      </c>
      <c r="U138" s="159">
        <f>'19'!AA8</f>
        <v>0</v>
      </c>
      <c r="V138" s="159">
        <f>'20'!AA8</f>
        <v>0</v>
      </c>
      <c r="W138" s="159">
        <f>'21'!AA8</f>
        <v>0</v>
      </c>
      <c r="X138" s="159">
        <f>'22'!AA8</f>
        <v>0</v>
      </c>
      <c r="Y138" s="159">
        <f>'23'!AA8</f>
        <v>0</v>
      </c>
      <c r="Z138" s="159">
        <f>'24'!AA8</f>
        <v>0</v>
      </c>
      <c r="AA138" s="159">
        <f>'25'!AA8</f>
        <v>0</v>
      </c>
      <c r="AB138" s="159">
        <f>'26'!AA8</f>
        <v>0</v>
      </c>
      <c r="AC138" s="159">
        <f>'27'!AA8</f>
        <v>0</v>
      </c>
      <c r="AD138" s="159">
        <f>'28'!AA8</f>
        <v>0</v>
      </c>
      <c r="AE138" s="159">
        <f>'29'!AA8</f>
        <v>0</v>
      </c>
      <c r="AF138" s="159">
        <f>'30'!AA8</f>
        <v>0</v>
      </c>
      <c r="AG138" s="159">
        <f>'31'!AA8</f>
        <v>0</v>
      </c>
      <c r="AH138" s="156"/>
    </row>
    <row r="139" spans="1:34" s="152" customFormat="1" ht="15" customHeight="1" thickBot="1" x14ac:dyDescent="0.3">
      <c r="A139" s="148"/>
      <c r="B139" s="149"/>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c r="AA139" s="172"/>
      <c r="AB139" s="172"/>
      <c r="AC139" s="172"/>
      <c r="AD139" s="172"/>
      <c r="AE139" s="172"/>
      <c r="AF139" s="172"/>
      <c r="AG139" s="172"/>
      <c r="AH139" s="151"/>
    </row>
    <row r="140" spans="1:34" ht="15" customHeight="1" x14ac:dyDescent="0.25">
      <c r="A140" s="153" t="s">
        <v>199</v>
      </c>
      <c r="B140" s="154" t="s">
        <v>149</v>
      </c>
      <c r="C140" s="155">
        <f>'01'!F39</f>
        <v>0</v>
      </c>
      <c r="D140" s="155">
        <f>'02'!F39</f>
        <v>0</v>
      </c>
      <c r="E140" s="155">
        <f>'03'!F39</f>
        <v>0</v>
      </c>
      <c r="F140" s="155">
        <f>'04'!F39</f>
        <v>0</v>
      </c>
      <c r="G140" s="155">
        <f>'05'!F39</f>
        <v>0</v>
      </c>
      <c r="H140" s="155">
        <f>'06'!F39</f>
        <v>0</v>
      </c>
      <c r="I140" s="155">
        <f>'07'!F39</f>
        <v>0</v>
      </c>
      <c r="J140" s="155">
        <f>'08'!F39</f>
        <v>0</v>
      </c>
      <c r="K140" s="155">
        <f>'09'!F39</f>
        <v>0</v>
      </c>
      <c r="L140" s="155">
        <f>'10'!F39</f>
        <v>0</v>
      </c>
      <c r="M140" s="155">
        <f>'11'!F39</f>
        <v>0</v>
      </c>
      <c r="N140" s="155">
        <f>'12'!F39</f>
        <v>0</v>
      </c>
      <c r="O140" s="155">
        <f>'13'!F39</f>
        <v>0</v>
      </c>
      <c r="P140" s="155">
        <f>'14'!F39</f>
        <v>0</v>
      </c>
      <c r="Q140" s="155">
        <f>'15'!F39</f>
        <v>0</v>
      </c>
      <c r="R140" s="155">
        <f>'16'!F39</f>
        <v>0</v>
      </c>
      <c r="S140" s="155">
        <f>'17'!F39</f>
        <v>0</v>
      </c>
      <c r="T140" s="155">
        <f>'18'!F39</f>
        <v>0</v>
      </c>
      <c r="U140" s="155">
        <f>'19'!F39</f>
        <v>0</v>
      </c>
      <c r="V140" s="155">
        <f>'20'!F39</f>
        <v>0</v>
      </c>
      <c r="W140" s="155">
        <f>'21'!F39</f>
        <v>0</v>
      </c>
      <c r="X140" s="155">
        <f>'22'!F39</f>
        <v>0</v>
      </c>
      <c r="Y140" s="155">
        <f>'23'!F39</f>
        <v>0</v>
      </c>
      <c r="Z140" s="155">
        <f>'24'!F39</f>
        <v>0</v>
      </c>
      <c r="AA140" s="155">
        <f>'25'!F39</f>
        <v>0</v>
      </c>
      <c r="AB140" s="155">
        <f>'26'!F39</f>
        <v>0</v>
      </c>
      <c r="AC140" s="155">
        <f>'27'!F39</f>
        <v>0</v>
      </c>
      <c r="AD140" s="155">
        <f>'28'!F39</f>
        <v>0</v>
      </c>
      <c r="AE140" s="155">
        <f>'29'!F39</f>
        <v>0</v>
      </c>
      <c r="AF140" s="155">
        <f>'30'!F39</f>
        <v>0</v>
      </c>
      <c r="AG140" s="155">
        <f>'31'!F39</f>
        <v>0</v>
      </c>
      <c r="AH140" s="156"/>
    </row>
    <row r="141" spans="1:34" s="164" customFormat="1" ht="15" customHeight="1" x14ac:dyDescent="0.25">
      <c r="A141" s="160" t="s">
        <v>199</v>
      </c>
      <c r="B141" s="161" t="s">
        <v>150</v>
      </c>
      <c r="C141" s="162">
        <f>'01'!G39</f>
        <v>0</v>
      </c>
      <c r="D141" s="162">
        <f>'02'!G39</f>
        <v>0</v>
      </c>
      <c r="E141" s="162">
        <f>'03'!G39</f>
        <v>0</v>
      </c>
      <c r="F141" s="162">
        <f>'04'!G39</f>
        <v>0</v>
      </c>
      <c r="G141" s="162">
        <f>'05'!G39</f>
        <v>0</v>
      </c>
      <c r="H141" s="162">
        <f>'06'!G39</f>
        <v>0</v>
      </c>
      <c r="I141" s="162">
        <f>'07'!G39</f>
        <v>0</v>
      </c>
      <c r="J141" s="162">
        <f>'08'!G39</f>
        <v>0</v>
      </c>
      <c r="K141" s="162">
        <f>'09'!G39</f>
        <v>0</v>
      </c>
      <c r="L141" s="162">
        <f>'10'!G39</f>
        <v>0</v>
      </c>
      <c r="M141" s="162">
        <f>'11'!G39</f>
        <v>0</v>
      </c>
      <c r="N141" s="162">
        <f>'12'!G39</f>
        <v>0</v>
      </c>
      <c r="O141" s="162">
        <f>'13'!G39</f>
        <v>0</v>
      </c>
      <c r="P141" s="162">
        <f>'14'!G39</f>
        <v>0</v>
      </c>
      <c r="Q141" s="162">
        <f>'15'!G39</f>
        <v>0</v>
      </c>
      <c r="R141" s="162">
        <f>'16'!G39</f>
        <v>0</v>
      </c>
      <c r="S141" s="162">
        <f>'17'!G39</f>
        <v>0</v>
      </c>
      <c r="T141" s="162">
        <f>'18'!G39</f>
        <v>0</v>
      </c>
      <c r="U141" s="162">
        <f>'19'!G39</f>
        <v>0</v>
      </c>
      <c r="V141" s="162">
        <f>'20'!G39</f>
        <v>0</v>
      </c>
      <c r="W141" s="162">
        <f>'21'!G39</f>
        <v>0</v>
      </c>
      <c r="X141" s="162">
        <f>'22'!G39</f>
        <v>0</v>
      </c>
      <c r="Y141" s="162">
        <f>'23'!G39</f>
        <v>0</v>
      </c>
      <c r="Z141" s="162">
        <f>'24'!G39</f>
        <v>0</v>
      </c>
      <c r="AA141" s="162">
        <f>'25'!G39</f>
        <v>0</v>
      </c>
      <c r="AB141" s="162">
        <f>'26'!G39</f>
        <v>0</v>
      </c>
      <c r="AC141" s="162">
        <f>'27'!G39</f>
        <v>0</v>
      </c>
      <c r="AD141" s="162">
        <f>'28'!G39</f>
        <v>0</v>
      </c>
      <c r="AE141" s="162">
        <f>'29'!G39</f>
        <v>0</v>
      </c>
      <c r="AF141" s="162">
        <f>'30'!G39</f>
        <v>0</v>
      </c>
      <c r="AG141" s="162">
        <f>'31'!G39</f>
        <v>0</v>
      </c>
      <c r="AH141" s="173"/>
    </row>
    <row r="142" spans="1:34" ht="15" customHeight="1" x14ac:dyDescent="0.25">
      <c r="A142" s="157" t="s">
        <v>200</v>
      </c>
      <c r="B142" s="158" t="s">
        <v>149</v>
      </c>
      <c r="C142" s="155">
        <f>'01'!F40</f>
        <v>0</v>
      </c>
      <c r="D142" s="155">
        <f>'02'!F40</f>
        <v>0</v>
      </c>
      <c r="E142" s="155">
        <f>'03'!F40</f>
        <v>0</v>
      </c>
      <c r="F142" s="155">
        <f>'04'!F40</f>
        <v>0</v>
      </c>
      <c r="G142" s="155">
        <f>'05'!F40</f>
        <v>0</v>
      </c>
      <c r="H142" s="155">
        <f>'06'!F40</f>
        <v>0</v>
      </c>
      <c r="I142" s="155">
        <f>'07'!F40</f>
        <v>0</v>
      </c>
      <c r="J142" s="155">
        <f>'08'!F40</f>
        <v>0</v>
      </c>
      <c r="K142" s="155">
        <f>'09'!F40</f>
        <v>0</v>
      </c>
      <c r="L142" s="155">
        <f>'10'!F40</f>
        <v>0</v>
      </c>
      <c r="M142" s="155">
        <f>'11'!F40</f>
        <v>0</v>
      </c>
      <c r="N142" s="155">
        <f>'12'!F40</f>
        <v>0</v>
      </c>
      <c r="O142" s="155">
        <f>'13'!F40</f>
        <v>0</v>
      </c>
      <c r="P142" s="155">
        <f>'14'!F40</f>
        <v>0</v>
      </c>
      <c r="Q142" s="155">
        <f>'15'!F40</f>
        <v>0</v>
      </c>
      <c r="R142" s="155">
        <f>'16'!F40</f>
        <v>0</v>
      </c>
      <c r="S142" s="155">
        <f>'17'!F40</f>
        <v>0</v>
      </c>
      <c r="T142" s="155">
        <f>'18'!F40</f>
        <v>0</v>
      </c>
      <c r="U142" s="155">
        <f>'19'!F40</f>
        <v>0</v>
      </c>
      <c r="V142" s="155">
        <f>'20'!F40</f>
        <v>0</v>
      </c>
      <c r="W142" s="155">
        <f>'21'!F40</f>
        <v>0</v>
      </c>
      <c r="X142" s="155">
        <f>'22'!F40</f>
        <v>0</v>
      </c>
      <c r="Y142" s="155">
        <f>'23'!F40</f>
        <v>0</v>
      </c>
      <c r="Z142" s="155">
        <f>'24'!F40</f>
        <v>0</v>
      </c>
      <c r="AA142" s="155">
        <f>'25'!F40</f>
        <v>0</v>
      </c>
      <c r="AB142" s="155">
        <f>'26'!F40</f>
        <v>0</v>
      </c>
      <c r="AC142" s="155">
        <f>'27'!F40</f>
        <v>0</v>
      </c>
      <c r="AD142" s="155">
        <f>'28'!F40</f>
        <v>0</v>
      </c>
      <c r="AE142" s="155">
        <f>'29'!F40</f>
        <v>0</v>
      </c>
      <c r="AF142" s="155">
        <f>'30'!F40</f>
        <v>0</v>
      </c>
      <c r="AG142" s="155">
        <f>'31'!F40</f>
        <v>0</v>
      </c>
      <c r="AH142" s="156"/>
    </row>
    <row r="143" spans="1:34" s="164" customFormat="1" ht="15" customHeight="1" x14ac:dyDescent="0.25">
      <c r="A143" s="160" t="s">
        <v>200</v>
      </c>
      <c r="B143" s="161" t="s">
        <v>150</v>
      </c>
      <c r="C143" s="162">
        <f>'01'!G40</f>
        <v>0</v>
      </c>
      <c r="D143" s="162">
        <f>'02'!G40</f>
        <v>0</v>
      </c>
      <c r="E143" s="162">
        <f>'03'!G40</f>
        <v>0</v>
      </c>
      <c r="F143" s="162">
        <f>'04'!G40</f>
        <v>0</v>
      </c>
      <c r="G143" s="162">
        <f>'05'!G40</f>
        <v>0</v>
      </c>
      <c r="H143" s="162">
        <f>'06'!G40</f>
        <v>0</v>
      </c>
      <c r="I143" s="162">
        <f>'07'!G40</f>
        <v>0</v>
      </c>
      <c r="J143" s="162">
        <f>'08'!G40</f>
        <v>0</v>
      </c>
      <c r="K143" s="162">
        <f>'09'!G40</f>
        <v>0</v>
      </c>
      <c r="L143" s="162">
        <f>'10'!G40</f>
        <v>0</v>
      </c>
      <c r="M143" s="162">
        <f>'11'!G40</f>
        <v>0</v>
      </c>
      <c r="N143" s="162">
        <f>'12'!G40</f>
        <v>0</v>
      </c>
      <c r="O143" s="162">
        <f>'13'!G40</f>
        <v>0</v>
      </c>
      <c r="P143" s="162">
        <f>'14'!G40</f>
        <v>0</v>
      </c>
      <c r="Q143" s="162">
        <f>'15'!G40</f>
        <v>0</v>
      </c>
      <c r="R143" s="162">
        <f>'16'!G40</f>
        <v>0</v>
      </c>
      <c r="S143" s="162">
        <f>'17'!G40</f>
        <v>0</v>
      </c>
      <c r="T143" s="162">
        <f>'18'!G40</f>
        <v>0</v>
      </c>
      <c r="U143" s="162">
        <f>'19'!G40</f>
        <v>0</v>
      </c>
      <c r="V143" s="162">
        <f>'20'!G40</f>
        <v>0</v>
      </c>
      <c r="W143" s="162">
        <f>'21'!G40</f>
        <v>0</v>
      </c>
      <c r="X143" s="162">
        <f>'22'!G40</f>
        <v>0</v>
      </c>
      <c r="Y143" s="162">
        <f>'23'!G40</f>
        <v>0</v>
      </c>
      <c r="Z143" s="162">
        <f>'24'!G40</f>
        <v>0</v>
      </c>
      <c r="AA143" s="162">
        <f>'25'!G40</f>
        <v>0</v>
      </c>
      <c r="AB143" s="162">
        <f>'26'!G40</f>
        <v>0</v>
      </c>
      <c r="AC143" s="162">
        <f>'27'!G40</f>
        <v>0</v>
      </c>
      <c r="AD143" s="162">
        <f>'28'!G40</f>
        <v>0</v>
      </c>
      <c r="AE143" s="162">
        <f>'29'!G40</f>
        <v>0</v>
      </c>
      <c r="AF143" s="162">
        <f>'30'!G40</f>
        <v>0</v>
      </c>
      <c r="AG143" s="162">
        <f>'31'!G40</f>
        <v>0</v>
      </c>
      <c r="AH143" s="173"/>
    </row>
    <row r="144" spans="1:34" ht="15" customHeight="1" x14ac:dyDescent="0.25">
      <c r="A144" s="157" t="s">
        <v>201</v>
      </c>
      <c r="B144" s="158" t="s">
        <v>149</v>
      </c>
      <c r="C144" s="155">
        <f>'01'!F41</f>
        <v>0</v>
      </c>
      <c r="D144" s="155">
        <f>'02'!F41</f>
        <v>0</v>
      </c>
      <c r="E144" s="155">
        <f>'03'!F41</f>
        <v>0</v>
      </c>
      <c r="F144" s="155">
        <f>'04'!F41</f>
        <v>0</v>
      </c>
      <c r="G144" s="155">
        <f>'05'!F41</f>
        <v>0</v>
      </c>
      <c r="H144" s="155">
        <f>'06'!F41</f>
        <v>0</v>
      </c>
      <c r="I144" s="155">
        <f>'07'!F41</f>
        <v>0</v>
      </c>
      <c r="J144" s="155">
        <f>'08'!F41</f>
        <v>0</v>
      </c>
      <c r="K144" s="155">
        <f>'09'!F41</f>
        <v>0</v>
      </c>
      <c r="L144" s="155">
        <f>'10'!F41</f>
        <v>0</v>
      </c>
      <c r="M144" s="155">
        <f>'11'!F41</f>
        <v>0</v>
      </c>
      <c r="N144" s="155">
        <f>'12'!F41</f>
        <v>0</v>
      </c>
      <c r="O144" s="155">
        <f>'13'!F41</f>
        <v>0</v>
      </c>
      <c r="P144" s="155">
        <f>'14'!F41</f>
        <v>0</v>
      </c>
      <c r="Q144" s="155">
        <f>'15'!F41</f>
        <v>0</v>
      </c>
      <c r="R144" s="155">
        <f>'16'!F41</f>
        <v>0</v>
      </c>
      <c r="S144" s="155">
        <f>'17'!F41</f>
        <v>0</v>
      </c>
      <c r="T144" s="155">
        <f>'18'!F41</f>
        <v>0</v>
      </c>
      <c r="U144" s="155">
        <f>'19'!F41</f>
        <v>0</v>
      </c>
      <c r="V144" s="155">
        <f>'20'!F41</f>
        <v>0</v>
      </c>
      <c r="W144" s="155">
        <f>'21'!F41</f>
        <v>0</v>
      </c>
      <c r="X144" s="155">
        <f>'22'!F41</f>
        <v>0</v>
      </c>
      <c r="Y144" s="155">
        <f>'23'!F41</f>
        <v>0</v>
      </c>
      <c r="Z144" s="155">
        <f>'24'!F41</f>
        <v>0</v>
      </c>
      <c r="AA144" s="155">
        <f>'25'!F41</f>
        <v>0</v>
      </c>
      <c r="AB144" s="155">
        <f>'26'!F41</f>
        <v>0</v>
      </c>
      <c r="AC144" s="155">
        <f>'27'!F41</f>
        <v>0</v>
      </c>
      <c r="AD144" s="155">
        <f>'28'!F41</f>
        <v>0</v>
      </c>
      <c r="AE144" s="155">
        <f>'29'!F41</f>
        <v>0</v>
      </c>
      <c r="AF144" s="155">
        <f>'30'!F41</f>
        <v>0</v>
      </c>
      <c r="AG144" s="155">
        <f>'31'!F41</f>
        <v>0</v>
      </c>
      <c r="AH144" s="156"/>
    </row>
    <row r="145" spans="1:34" s="164" customFormat="1" ht="15" customHeight="1" x14ac:dyDescent="0.25">
      <c r="A145" s="160" t="s">
        <v>201</v>
      </c>
      <c r="B145" s="161" t="s">
        <v>150</v>
      </c>
      <c r="C145" s="162">
        <f>'01'!G41</f>
        <v>0</v>
      </c>
      <c r="D145" s="162">
        <f>'02'!G41</f>
        <v>0</v>
      </c>
      <c r="E145" s="162">
        <f>'03'!G41</f>
        <v>0</v>
      </c>
      <c r="F145" s="162">
        <f>'04'!G41</f>
        <v>0</v>
      </c>
      <c r="G145" s="162">
        <f>'05'!G41</f>
        <v>0</v>
      </c>
      <c r="H145" s="162">
        <f>'06'!G41</f>
        <v>0</v>
      </c>
      <c r="I145" s="162">
        <f>'07'!G41</f>
        <v>0</v>
      </c>
      <c r="J145" s="162">
        <f>'08'!G41</f>
        <v>0</v>
      </c>
      <c r="K145" s="162">
        <f>'09'!G41</f>
        <v>0</v>
      </c>
      <c r="L145" s="162">
        <f>'10'!G41</f>
        <v>0</v>
      </c>
      <c r="M145" s="162">
        <f>'11'!G41</f>
        <v>0</v>
      </c>
      <c r="N145" s="162">
        <f>'12'!G41</f>
        <v>0</v>
      </c>
      <c r="O145" s="162">
        <f>'13'!G41</f>
        <v>0</v>
      </c>
      <c r="P145" s="162">
        <f>'14'!G41</f>
        <v>0</v>
      </c>
      <c r="Q145" s="162">
        <f>'15'!G41</f>
        <v>0</v>
      </c>
      <c r="R145" s="162">
        <f>'16'!G41</f>
        <v>0</v>
      </c>
      <c r="S145" s="162">
        <f>'17'!G41</f>
        <v>0</v>
      </c>
      <c r="T145" s="162">
        <f>'18'!G41</f>
        <v>0</v>
      </c>
      <c r="U145" s="162">
        <f>'19'!G41</f>
        <v>0</v>
      </c>
      <c r="V145" s="162">
        <f>'20'!G41</f>
        <v>0</v>
      </c>
      <c r="W145" s="162">
        <f>'21'!G41</f>
        <v>0</v>
      </c>
      <c r="X145" s="162">
        <f>'22'!G41</f>
        <v>0</v>
      </c>
      <c r="Y145" s="162">
        <f>'23'!G41</f>
        <v>0</v>
      </c>
      <c r="Z145" s="162">
        <f>'24'!G41</f>
        <v>0</v>
      </c>
      <c r="AA145" s="162">
        <f>'25'!G41</f>
        <v>0</v>
      </c>
      <c r="AB145" s="162">
        <f>'26'!G41</f>
        <v>0</v>
      </c>
      <c r="AC145" s="162">
        <f>'27'!G41</f>
        <v>0</v>
      </c>
      <c r="AD145" s="162">
        <f>'28'!G41</f>
        <v>0</v>
      </c>
      <c r="AE145" s="162">
        <f>'29'!G41</f>
        <v>0</v>
      </c>
      <c r="AF145" s="162">
        <f>'30'!G41</f>
        <v>0</v>
      </c>
      <c r="AG145" s="162">
        <f>'31'!G41</f>
        <v>0</v>
      </c>
      <c r="AH145" s="173"/>
    </row>
    <row r="146" spans="1:34" ht="15" customHeight="1" x14ac:dyDescent="0.25">
      <c r="A146" s="157" t="s">
        <v>202</v>
      </c>
      <c r="B146" s="158" t="s">
        <v>149</v>
      </c>
      <c r="C146" s="155">
        <f>'01'!F42</f>
        <v>0</v>
      </c>
      <c r="D146" s="155">
        <f>'02'!F42</f>
        <v>0</v>
      </c>
      <c r="E146" s="155">
        <f>'03'!F42</f>
        <v>0</v>
      </c>
      <c r="F146" s="155">
        <f>'04'!F42</f>
        <v>0</v>
      </c>
      <c r="G146" s="155">
        <f>'05'!F42</f>
        <v>0</v>
      </c>
      <c r="H146" s="155">
        <f>'06'!F42</f>
        <v>0</v>
      </c>
      <c r="I146" s="155">
        <f>'07'!F42</f>
        <v>0</v>
      </c>
      <c r="J146" s="155">
        <f>'08'!F42</f>
        <v>0</v>
      </c>
      <c r="K146" s="155">
        <f>'09'!F42</f>
        <v>0</v>
      </c>
      <c r="L146" s="155">
        <f>'10'!F42</f>
        <v>0</v>
      </c>
      <c r="M146" s="155">
        <f>'11'!F42</f>
        <v>0</v>
      </c>
      <c r="N146" s="155">
        <f>'12'!F42</f>
        <v>0</v>
      </c>
      <c r="O146" s="155">
        <f>'13'!F42</f>
        <v>0</v>
      </c>
      <c r="P146" s="155">
        <f>'14'!F42</f>
        <v>0</v>
      </c>
      <c r="Q146" s="155">
        <f>'15'!F42</f>
        <v>0</v>
      </c>
      <c r="R146" s="155">
        <f>'16'!F42</f>
        <v>0</v>
      </c>
      <c r="S146" s="155">
        <f>'17'!F42</f>
        <v>0</v>
      </c>
      <c r="T146" s="155">
        <f>'18'!F42</f>
        <v>0</v>
      </c>
      <c r="U146" s="155">
        <f>'19'!F42</f>
        <v>0</v>
      </c>
      <c r="V146" s="155">
        <f>'20'!F42</f>
        <v>0</v>
      </c>
      <c r="W146" s="155">
        <f>'21'!F42</f>
        <v>0</v>
      </c>
      <c r="X146" s="155">
        <f>'22'!F42</f>
        <v>0</v>
      </c>
      <c r="Y146" s="155">
        <f>'23'!F42</f>
        <v>0</v>
      </c>
      <c r="Z146" s="155">
        <f>'24'!F42</f>
        <v>0</v>
      </c>
      <c r="AA146" s="155">
        <f>'25'!F42</f>
        <v>0</v>
      </c>
      <c r="AB146" s="155">
        <f>'26'!F42</f>
        <v>0</v>
      </c>
      <c r="AC146" s="155">
        <f>'27'!F42</f>
        <v>0</v>
      </c>
      <c r="AD146" s="155">
        <f>'28'!F42</f>
        <v>0</v>
      </c>
      <c r="AE146" s="155">
        <f>'29'!F42</f>
        <v>0</v>
      </c>
      <c r="AF146" s="155">
        <f>'30'!F42</f>
        <v>0</v>
      </c>
      <c r="AG146" s="155">
        <f>'31'!F42</f>
        <v>0</v>
      </c>
      <c r="AH146" s="156"/>
    </row>
    <row r="147" spans="1:34" s="164" customFormat="1" ht="15" customHeight="1" x14ac:dyDescent="0.25">
      <c r="A147" s="160" t="s">
        <v>202</v>
      </c>
      <c r="B147" s="161" t="s">
        <v>150</v>
      </c>
      <c r="C147" s="162">
        <f>'01'!G42</f>
        <v>0</v>
      </c>
      <c r="D147" s="162">
        <f>'02'!G42</f>
        <v>0</v>
      </c>
      <c r="E147" s="162">
        <f>'03'!G42</f>
        <v>0</v>
      </c>
      <c r="F147" s="162">
        <f>'04'!G42</f>
        <v>0</v>
      </c>
      <c r="G147" s="162">
        <f>'05'!G42</f>
        <v>0</v>
      </c>
      <c r="H147" s="162">
        <f>'06'!G42</f>
        <v>0</v>
      </c>
      <c r="I147" s="162">
        <f>'07'!G42</f>
        <v>0</v>
      </c>
      <c r="J147" s="162">
        <f>'08'!G42</f>
        <v>0</v>
      </c>
      <c r="K147" s="162">
        <f>'09'!G42</f>
        <v>0</v>
      </c>
      <c r="L147" s="162">
        <f>'10'!G42</f>
        <v>0</v>
      </c>
      <c r="M147" s="162">
        <f>'11'!G42</f>
        <v>0</v>
      </c>
      <c r="N147" s="162">
        <f>'12'!G42</f>
        <v>0</v>
      </c>
      <c r="O147" s="162">
        <f>'13'!G42</f>
        <v>0</v>
      </c>
      <c r="P147" s="162">
        <f>'14'!G42</f>
        <v>0</v>
      </c>
      <c r="Q147" s="162">
        <f>'15'!G42</f>
        <v>0</v>
      </c>
      <c r="R147" s="162">
        <f>'16'!G42</f>
        <v>0</v>
      </c>
      <c r="S147" s="162">
        <f>'17'!G42</f>
        <v>0</v>
      </c>
      <c r="T147" s="162">
        <f>'18'!G42</f>
        <v>0</v>
      </c>
      <c r="U147" s="162">
        <f>'19'!G42</f>
        <v>0</v>
      </c>
      <c r="V147" s="162">
        <f>'20'!G42</f>
        <v>0</v>
      </c>
      <c r="W147" s="162">
        <f>'21'!G42</f>
        <v>0</v>
      </c>
      <c r="X147" s="162">
        <f>'22'!G42</f>
        <v>0</v>
      </c>
      <c r="Y147" s="162">
        <f>'23'!G42</f>
        <v>0</v>
      </c>
      <c r="Z147" s="162">
        <f>'24'!G42</f>
        <v>0</v>
      </c>
      <c r="AA147" s="162">
        <f>'25'!G42</f>
        <v>0</v>
      </c>
      <c r="AB147" s="162">
        <f>'26'!G42</f>
        <v>0</v>
      </c>
      <c r="AC147" s="162">
        <f>'27'!G42</f>
        <v>0</v>
      </c>
      <c r="AD147" s="162">
        <f>'28'!G42</f>
        <v>0</v>
      </c>
      <c r="AE147" s="162">
        <f>'29'!G42</f>
        <v>0</v>
      </c>
      <c r="AF147" s="162">
        <f>'30'!G42</f>
        <v>0</v>
      </c>
      <c r="AG147" s="162">
        <f>'31'!G42</f>
        <v>0</v>
      </c>
      <c r="AH147" s="173"/>
    </row>
    <row r="148" spans="1:34" ht="15" customHeight="1" x14ac:dyDescent="0.25">
      <c r="A148" s="157" t="s">
        <v>203</v>
      </c>
      <c r="B148" s="158" t="s">
        <v>149</v>
      </c>
      <c r="C148" s="155">
        <f>'01'!F43</f>
        <v>0</v>
      </c>
      <c r="D148" s="155">
        <f>'02'!F43</f>
        <v>0</v>
      </c>
      <c r="E148" s="155">
        <f>'03'!F43</f>
        <v>0</v>
      </c>
      <c r="F148" s="155">
        <f>'04'!F43</f>
        <v>0</v>
      </c>
      <c r="G148" s="155">
        <f>'05'!F43</f>
        <v>0</v>
      </c>
      <c r="H148" s="155">
        <f>'06'!F43</f>
        <v>0</v>
      </c>
      <c r="I148" s="155">
        <f>'07'!F43</f>
        <v>0</v>
      </c>
      <c r="J148" s="155">
        <f>'08'!F43</f>
        <v>0</v>
      </c>
      <c r="K148" s="155">
        <f>'09'!F43</f>
        <v>0</v>
      </c>
      <c r="L148" s="155">
        <f>'10'!F43</f>
        <v>0</v>
      </c>
      <c r="M148" s="155">
        <f>'11'!F43</f>
        <v>0</v>
      </c>
      <c r="N148" s="155">
        <f>'12'!F43</f>
        <v>0</v>
      </c>
      <c r="O148" s="155">
        <f>'13'!F43</f>
        <v>0</v>
      </c>
      <c r="P148" s="155">
        <f>'14'!F43</f>
        <v>0</v>
      </c>
      <c r="Q148" s="155">
        <f>'15'!F43</f>
        <v>0</v>
      </c>
      <c r="R148" s="155">
        <f>'16'!F43</f>
        <v>0</v>
      </c>
      <c r="S148" s="155">
        <f>'17'!F43</f>
        <v>0</v>
      </c>
      <c r="T148" s="155">
        <f>'18'!F43</f>
        <v>0</v>
      </c>
      <c r="U148" s="155">
        <f>'19'!F43</f>
        <v>0</v>
      </c>
      <c r="V148" s="155">
        <f>'20'!F43</f>
        <v>0</v>
      </c>
      <c r="W148" s="155">
        <f>'21'!F43</f>
        <v>0</v>
      </c>
      <c r="X148" s="155">
        <f>'22'!F43</f>
        <v>0</v>
      </c>
      <c r="Y148" s="155">
        <f>'23'!F43</f>
        <v>0</v>
      </c>
      <c r="Z148" s="155">
        <f>'24'!F43</f>
        <v>0</v>
      </c>
      <c r="AA148" s="155">
        <f>'25'!F43</f>
        <v>0</v>
      </c>
      <c r="AB148" s="155">
        <f>'26'!F43</f>
        <v>0</v>
      </c>
      <c r="AC148" s="155">
        <f>'27'!F43</f>
        <v>0</v>
      </c>
      <c r="AD148" s="155">
        <f>'28'!F43</f>
        <v>0</v>
      </c>
      <c r="AE148" s="155">
        <f>'29'!F43</f>
        <v>0</v>
      </c>
      <c r="AF148" s="155">
        <f>'30'!F43</f>
        <v>0</v>
      </c>
      <c r="AG148" s="155">
        <f>'31'!F43</f>
        <v>0</v>
      </c>
      <c r="AH148" s="156"/>
    </row>
    <row r="149" spans="1:34" s="164" customFormat="1" ht="15" customHeight="1" x14ac:dyDescent="0.25">
      <c r="A149" s="160" t="s">
        <v>203</v>
      </c>
      <c r="B149" s="161" t="s">
        <v>150</v>
      </c>
      <c r="C149" s="162">
        <f>'01'!G43</f>
        <v>0</v>
      </c>
      <c r="D149" s="162">
        <f>'02'!G43</f>
        <v>0</v>
      </c>
      <c r="E149" s="162">
        <f>'03'!G43</f>
        <v>0</v>
      </c>
      <c r="F149" s="162">
        <f>'04'!G43</f>
        <v>0</v>
      </c>
      <c r="G149" s="162">
        <f>'05'!G43</f>
        <v>0</v>
      </c>
      <c r="H149" s="162">
        <f>'06'!G43</f>
        <v>0</v>
      </c>
      <c r="I149" s="162">
        <f>'07'!G43</f>
        <v>0</v>
      </c>
      <c r="J149" s="162">
        <f>'08'!G43</f>
        <v>0</v>
      </c>
      <c r="K149" s="162">
        <f>'09'!G43</f>
        <v>0</v>
      </c>
      <c r="L149" s="162">
        <f>'10'!G43</f>
        <v>0</v>
      </c>
      <c r="M149" s="162">
        <f>'11'!G43</f>
        <v>0</v>
      </c>
      <c r="N149" s="162">
        <f>'12'!G43</f>
        <v>0</v>
      </c>
      <c r="O149" s="162">
        <f>'13'!G43</f>
        <v>0</v>
      </c>
      <c r="P149" s="162">
        <f>'14'!G43</f>
        <v>0</v>
      </c>
      <c r="Q149" s="162">
        <f>'15'!G43</f>
        <v>0</v>
      </c>
      <c r="R149" s="162">
        <f>'16'!G43</f>
        <v>0</v>
      </c>
      <c r="S149" s="162">
        <f>'17'!G43</f>
        <v>0</v>
      </c>
      <c r="T149" s="162">
        <f>'18'!G43</f>
        <v>0</v>
      </c>
      <c r="U149" s="162">
        <f>'19'!G43</f>
        <v>0</v>
      </c>
      <c r="V149" s="162">
        <f>'20'!G43</f>
        <v>0</v>
      </c>
      <c r="W149" s="162">
        <f>'21'!G43</f>
        <v>0</v>
      </c>
      <c r="X149" s="162">
        <f>'22'!G43</f>
        <v>0</v>
      </c>
      <c r="Y149" s="162">
        <f>'23'!G43</f>
        <v>0</v>
      </c>
      <c r="Z149" s="162">
        <f>'24'!G43</f>
        <v>0</v>
      </c>
      <c r="AA149" s="162">
        <f>'25'!G43</f>
        <v>0</v>
      </c>
      <c r="AB149" s="162">
        <f>'26'!G43</f>
        <v>0</v>
      </c>
      <c r="AC149" s="162">
        <f>'27'!G43</f>
        <v>0</v>
      </c>
      <c r="AD149" s="162">
        <f>'28'!G43</f>
        <v>0</v>
      </c>
      <c r="AE149" s="162">
        <f>'29'!G43</f>
        <v>0</v>
      </c>
      <c r="AF149" s="162">
        <f>'30'!G43</f>
        <v>0</v>
      </c>
      <c r="AG149" s="162">
        <f>'31'!G43</f>
        <v>0</v>
      </c>
      <c r="AH149" s="173"/>
    </row>
    <row r="150" spans="1:34" ht="15" customHeight="1" x14ac:dyDescent="0.25">
      <c r="A150" s="157" t="s">
        <v>204</v>
      </c>
      <c r="B150" s="158" t="s">
        <v>149</v>
      </c>
      <c r="C150" s="155">
        <f>'01'!F44</f>
        <v>0</v>
      </c>
      <c r="D150" s="155">
        <f>'02'!F44</f>
        <v>0</v>
      </c>
      <c r="E150" s="155">
        <f>'03'!F44</f>
        <v>0</v>
      </c>
      <c r="F150" s="155">
        <f>'04'!F44</f>
        <v>0</v>
      </c>
      <c r="G150" s="155">
        <f>'05'!F44</f>
        <v>0</v>
      </c>
      <c r="H150" s="155">
        <f>'06'!F44</f>
        <v>0</v>
      </c>
      <c r="I150" s="155">
        <f>'07'!F44</f>
        <v>0</v>
      </c>
      <c r="J150" s="155">
        <f>'08'!F44</f>
        <v>0</v>
      </c>
      <c r="K150" s="155">
        <f>'09'!F44</f>
        <v>0</v>
      </c>
      <c r="L150" s="155">
        <f>'10'!F44</f>
        <v>0</v>
      </c>
      <c r="M150" s="155">
        <f>'11'!F44</f>
        <v>0</v>
      </c>
      <c r="N150" s="155">
        <f>'12'!F44</f>
        <v>0</v>
      </c>
      <c r="O150" s="155">
        <f>'13'!F44</f>
        <v>0</v>
      </c>
      <c r="P150" s="155">
        <f>'14'!F44</f>
        <v>0</v>
      </c>
      <c r="Q150" s="155">
        <f>'15'!F44</f>
        <v>0</v>
      </c>
      <c r="R150" s="155">
        <f>'16'!F44</f>
        <v>0</v>
      </c>
      <c r="S150" s="155">
        <f>'17'!F44</f>
        <v>0</v>
      </c>
      <c r="T150" s="155">
        <f>'18'!F44</f>
        <v>0</v>
      </c>
      <c r="U150" s="155">
        <f>'19'!F44</f>
        <v>0</v>
      </c>
      <c r="V150" s="155">
        <f>'20'!F44</f>
        <v>0</v>
      </c>
      <c r="W150" s="155">
        <f>'21'!F44</f>
        <v>0</v>
      </c>
      <c r="X150" s="155">
        <f>'22'!F44</f>
        <v>0</v>
      </c>
      <c r="Y150" s="155">
        <f>'23'!F44</f>
        <v>0</v>
      </c>
      <c r="Z150" s="155">
        <f>'24'!F44</f>
        <v>0</v>
      </c>
      <c r="AA150" s="155">
        <f>'25'!F44</f>
        <v>0</v>
      </c>
      <c r="AB150" s="155">
        <f>'26'!F44</f>
        <v>0</v>
      </c>
      <c r="AC150" s="155">
        <f>'27'!F44</f>
        <v>0</v>
      </c>
      <c r="AD150" s="155">
        <f>'28'!F44</f>
        <v>0</v>
      </c>
      <c r="AE150" s="155">
        <f>'29'!F44</f>
        <v>0</v>
      </c>
      <c r="AF150" s="155">
        <f>'30'!F44</f>
        <v>0</v>
      </c>
      <c r="AG150" s="155">
        <f>'31'!F44</f>
        <v>0</v>
      </c>
      <c r="AH150" s="156"/>
    </row>
    <row r="151" spans="1:34" s="164" customFormat="1" ht="15" customHeight="1" x14ac:dyDescent="0.25">
      <c r="A151" s="160" t="s">
        <v>204</v>
      </c>
      <c r="B151" s="161" t="s">
        <v>150</v>
      </c>
      <c r="C151" s="162">
        <f>'01'!G44</f>
        <v>0</v>
      </c>
      <c r="D151" s="162">
        <f>'02'!G44</f>
        <v>0</v>
      </c>
      <c r="E151" s="162">
        <f>'03'!G44</f>
        <v>0</v>
      </c>
      <c r="F151" s="162">
        <f>'04'!G44</f>
        <v>0</v>
      </c>
      <c r="G151" s="162">
        <f>'05'!G44</f>
        <v>0</v>
      </c>
      <c r="H151" s="162">
        <f>'06'!G44</f>
        <v>0</v>
      </c>
      <c r="I151" s="162">
        <f>'07'!G44</f>
        <v>0</v>
      </c>
      <c r="J151" s="162">
        <f>'08'!G44</f>
        <v>0</v>
      </c>
      <c r="K151" s="162">
        <f>'09'!G44</f>
        <v>0</v>
      </c>
      <c r="L151" s="162">
        <f>'10'!G44</f>
        <v>0</v>
      </c>
      <c r="M151" s="162">
        <f>'11'!G44</f>
        <v>0</v>
      </c>
      <c r="N151" s="162">
        <f>'12'!G44</f>
        <v>0</v>
      </c>
      <c r="O151" s="162">
        <f>'13'!G44</f>
        <v>0</v>
      </c>
      <c r="P151" s="162">
        <f>'14'!G44</f>
        <v>0</v>
      </c>
      <c r="Q151" s="162">
        <f>'15'!G44</f>
        <v>0</v>
      </c>
      <c r="R151" s="162">
        <f>'16'!G44</f>
        <v>0</v>
      </c>
      <c r="S151" s="162">
        <f>'17'!G44</f>
        <v>0</v>
      </c>
      <c r="T151" s="162">
        <f>'18'!G44</f>
        <v>0</v>
      </c>
      <c r="U151" s="162">
        <f>'19'!G44</f>
        <v>0</v>
      </c>
      <c r="V151" s="162">
        <f>'20'!G44</f>
        <v>0</v>
      </c>
      <c r="W151" s="162">
        <f>'21'!G44</f>
        <v>0</v>
      </c>
      <c r="X151" s="162">
        <f>'22'!G44</f>
        <v>0</v>
      </c>
      <c r="Y151" s="162">
        <f>'23'!G44</f>
        <v>0</v>
      </c>
      <c r="Z151" s="162">
        <f>'24'!G44</f>
        <v>0</v>
      </c>
      <c r="AA151" s="162">
        <f>'25'!G44</f>
        <v>0</v>
      </c>
      <c r="AB151" s="162">
        <f>'26'!G44</f>
        <v>0</v>
      </c>
      <c r="AC151" s="162">
        <f>'27'!G44</f>
        <v>0</v>
      </c>
      <c r="AD151" s="162">
        <f>'28'!G44</f>
        <v>0</v>
      </c>
      <c r="AE151" s="162">
        <f>'29'!G44</f>
        <v>0</v>
      </c>
      <c r="AF151" s="162">
        <f>'30'!G44</f>
        <v>0</v>
      </c>
      <c r="AG151" s="162">
        <f>'31'!G44</f>
        <v>0</v>
      </c>
      <c r="AH151" s="173"/>
    </row>
    <row r="152" spans="1:34" ht="15" customHeight="1" x14ac:dyDescent="0.25">
      <c r="A152" s="157" t="s">
        <v>205</v>
      </c>
      <c r="B152" s="158" t="s">
        <v>149</v>
      </c>
      <c r="C152" s="155">
        <f>'01'!F45</f>
        <v>0</v>
      </c>
      <c r="D152" s="155">
        <f>'02'!F45</f>
        <v>0</v>
      </c>
      <c r="E152" s="155">
        <f>'03'!F45</f>
        <v>0</v>
      </c>
      <c r="F152" s="155">
        <f>'04'!F45</f>
        <v>0</v>
      </c>
      <c r="G152" s="155">
        <f>'05'!F45</f>
        <v>0</v>
      </c>
      <c r="H152" s="155">
        <f>'06'!F45</f>
        <v>0</v>
      </c>
      <c r="I152" s="155">
        <f>'07'!F45</f>
        <v>0</v>
      </c>
      <c r="J152" s="155">
        <f>'08'!F45</f>
        <v>0</v>
      </c>
      <c r="K152" s="155">
        <f>'09'!F45</f>
        <v>0</v>
      </c>
      <c r="L152" s="155">
        <f>'10'!F45</f>
        <v>0</v>
      </c>
      <c r="M152" s="155">
        <f>'11'!F45</f>
        <v>0</v>
      </c>
      <c r="N152" s="155">
        <f>'12'!F45</f>
        <v>0</v>
      </c>
      <c r="O152" s="155">
        <f>'13'!F45</f>
        <v>0</v>
      </c>
      <c r="P152" s="155">
        <f>'14'!F45</f>
        <v>0</v>
      </c>
      <c r="Q152" s="155">
        <f>'15'!F45</f>
        <v>0</v>
      </c>
      <c r="R152" s="155">
        <f>'16'!F45</f>
        <v>0</v>
      </c>
      <c r="S152" s="155">
        <f>'17'!F45</f>
        <v>0</v>
      </c>
      <c r="T152" s="155">
        <f>'18'!F45</f>
        <v>0</v>
      </c>
      <c r="U152" s="155">
        <f>'19'!F45</f>
        <v>0</v>
      </c>
      <c r="V152" s="155">
        <f>'20'!F45</f>
        <v>0</v>
      </c>
      <c r="W152" s="155">
        <f>'21'!F45</f>
        <v>0</v>
      </c>
      <c r="X152" s="155">
        <f>'22'!F45</f>
        <v>0</v>
      </c>
      <c r="Y152" s="155">
        <f>'23'!F45</f>
        <v>0</v>
      </c>
      <c r="Z152" s="155">
        <f>'24'!F45</f>
        <v>0</v>
      </c>
      <c r="AA152" s="155">
        <f>'25'!F45</f>
        <v>0</v>
      </c>
      <c r="AB152" s="155">
        <f>'26'!F45</f>
        <v>0</v>
      </c>
      <c r="AC152" s="155">
        <f>'27'!F45</f>
        <v>0</v>
      </c>
      <c r="AD152" s="155">
        <f>'28'!F45</f>
        <v>0</v>
      </c>
      <c r="AE152" s="155">
        <f>'29'!F45</f>
        <v>0</v>
      </c>
      <c r="AF152" s="155">
        <f>'30'!F45</f>
        <v>0</v>
      </c>
      <c r="AG152" s="155">
        <f>'31'!F45</f>
        <v>0</v>
      </c>
      <c r="AH152" s="156"/>
    </row>
    <row r="153" spans="1:34" s="164" customFormat="1" ht="15" customHeight="1" x14ac:dyDescent="0.25">
      <c r="A153" s="160" t="s">
        <v>205</v>
      </c>
      <c r="B153" s="161" t="s">
        <v>150</v>
      </c>
      <c r="C153" s="162">
        <f>'01'!G45</f>
        <v>0</v>
      </c>
      <c r="D153" s="162">
        <f>'02'!G45</f>
        <v>0</v>
      </c>
      <c r="E153" s="162">
        <f>'03'!G45</f>
        <v>0</v>
      </c>
      <c r="F153" s="162">
        <f>'04'!G45</f>
        <v>0</v>
      </c>
      <c r="G153" s="162">
        <f>'05'!G45</f>
        <v>0</v>
      </c>
      <c r="H153" s="162">
        <f>'06'!G45</f>
        <v>0</v>
      </c>
      <c r="I153" s="162">
        <f>'07'!G45</f>
        <v>0</v>
      </c>
      <c r="J153" s="162">
        <f>'08'!G45</f>
        <v>0</v>
      </c>
      <c r="K153" s="162">
        <f>'09'!G45</f>
        <v>0</v>
      </c>
      <c r="L153" s="162">
        <f>'10'!G45</f>
        <v>0</v>
      </c>
      <c r="M153" s="162">
        <f>'11'!G45</f>
        <v>0</v>
      </c>
      <c r="N153" s="162">
        <f>'12'!G45</f>
        <v>0</v>
      </c>
      <c r="O153" s="162">
        <f>'13'!G45</f>
        <v>0</v>
      </c>
      <c r="P153" s="162">
        <f>'14'!G45</f>
        <v>0</v>
      </c>
      <c r="Q153" s="162">
        <f>'15'!G45</f>
        <v>0</v>
      </c>
      <c r="R153" s="162">
        <f>'16'!G45</f>
        <v>0</v>
      </c>
      <c r="S153" s="162">
        <f>'17'!G45</f>
        <v>0</v>
      </c>
      <c r="T153" s="162">
        <f>'18'!G45</f>
        <v>0</v>
      </c>
      <c r="U153" s="162">
        <f>'19'!G45</f>
        <v>0</v>
      </c>
      <c r="V153" s="162">
        <f>'20'!G45</f>
        <v>0</v>
      </c>
      <c r="W153" s="162">
        <f>'21'!G45</f>
        <v>0</v>
      </c>
      <c r="X153" s="162">
        <f>'22'!G45</f>
        <v>0</v>
      </c>
      <c r="Y153" s="162">
        <f>'23'!G45</f>
        <v>0</v>
      </c>
      <c r="Z153" s="162">
        <f>'24'!G45</f>
        <v>0</v>
      </c>
      <c r="AA153" s="162">
        <f>'25'!G45</f>
        <v>0</v>
      </c>
      <c r="AB153" s="162">
        <f>'26'!G45</f>
        <v>0</v>
      </c>
      <c r="AC153" s="162">
        <f>'27'!G45</f>
        <v>0</v>
      </c>
      <c r="AD153" s="162">
        <f>'28'!G45</f>
        <v>0</v>
      </c>
      <c r="AE153" s="162">
        <f>'29'!G45</f>
        <v>0</v>
      </c>
      <c r="AF153" s="162">
        <f>'30'!G45</f>
        <v>0</v>
      </c>
      <c r="AG153" s="162">
        <f>'31'!G45</f>
        <v>0</v>
      </c>
      <c r="AH153" s="173"/>
    </row>
    <row r="154" spans="1:34" ht="15" customHeight="1" x14ac:dyDescent="0.25">
      <c r="A154" s="157" t="s">
        <v>206</v>
      </c>
      <c r="B154" s="158" t="s">
        <v>149</v>
      </c>
      <c r="C154" s="155">
        <f>'01'!F46</f>
        <v>0</v>
      </c>
      <c r="D154" s="155">
        <f>'02'!F46</f>
        <v>0</v>
      </c>
      <c r="E154" s="155">
        <f>'03'!F46</f>
        <v>0</v>
      </c>
      <c r="F154" s="155">
        <f>'04'!F46</f>
        <v>0</v>
      </c>
      <c r="G154" s="155">
        <f>'05'!F46</f>
        <v>0</v>
      </c>
      <c r="H154" s="155">
        <f>'06'!F46</f>
        <v>0</v>
      </c>
      <c r="I154" s="155">
        <f>'07'!F46</f>
        <v>0</v>
      </c>
      <c r="J154" s="155">
        <f>'08'!F46</f>
        <v>0</v>
      </c>
      <c r="K154" s="155">
        <f>'09'!F46</f>
        <v>0</v>
      </c>
      <c r="L154" s="155">
        <f>'10'!F46</f>
        <v>0</v>
      </c>
      <c r="M154" s="155">
        <f>'11'!F46</f>
        <v>0</v>
      </c>
      <c r="N154" s="155">
        <f>'12'!F46</f>
        <v>0</v>
      </c>
      <c r="O154" s="155">
        <f>'13'!F46</f>
        <v>0</v>
      </c>
      <c r="P154" s="155">
        <f>'14'!F46</f>
        <v>0</v>
      </c>
      <c r="Q154" s="155">
        <f>'15'!F46</f>
        <v>0</v>
      </c>
      <c r="R154" s="155">
        <f>'16'!F46</f>
        <v>0</v>
      </c>
      <c r="S154" s="155">
        <f>'17'!F46</f>
        <v>0</v>
      </c>
      <c r="T154" s="155">
        <f>'18'!F46</f>
        <v>0</v>
      </c>
      <c r="U154" s="155">
        <f>'19'!F46</f>
        <v>0</v>
      </c>
      <c r="V154" s="155">
        <f>'20'!F46</f>
        <v>0</v>
      </c>
      <c r="W154" s="155">
        <f>'21'!F46</f>
        <v>0</v>
      </c>
      <c r="X154" s="155">
        <f>'22'!F46</f>
        <v>0</v>
      </c>
      <c r="Y154" s="155">
        <f>'23'!F46</f>
        <v>0</v>
      </c>
      <c r="Z154" s="155">
        <f>'24'!F46</f>
        <v>0</v>
      </c>
      <c r="AA154" s="155">
        <f>'25'!F46</f>
        <v>0</v>
      </c>
      <c r="AB154" s="155">
        <f>'26'!F46</f>
        <v>0</v>
      </c>
      <c r="AC154" s="155">
        <f>'27'!F46</f>
        <v>0</v>
      </c>
      <c r="AD154" s="155">
        <f>'28'!F46</f>
        <v>0</v>
      </c>
      <c r="AE154" s="155">
        <f>'29'!F46</f>
        <v>0</v>
      </c>
      <c r="AF154" s="155">
        <f>'30'!F46</f>
        <v>0</v>
      </c>
      <c r="AG154" s="155">
        <f>'31'!F46</f>
        <v>0</v>
      </c>
      <c r="AH154" s="156"/>
    </row>
    <row r="155" spans="1:34" s="164" customFormat="1" ht="15" customHeight="1" x14ac:dyDescent="0.25">
      <c r="A155" s="160" t="s">
        <v>206</v>
      </c>
      <c r="B155" s="161" t="s">
        <v>150</v>
      </c>
      <c r="C155" s="162">
        <f>'01'!G46</f>
        <v>0</v>
      </c>
      <c r="D155" s="162">
        <f>'02'!G46</f>
        <v>0</v>
      </c>
      <c r="E155" s="162">
        <f>'03'!G46</f>
        <v>0</v>
      </c>
      <c r="F155" s="162">
        <f>'04'!G46</f>
        <v>0</v>
      </c>
      <c r="G155" s="162">
        <f>'05'!G46</f>
        <v>0</v>
      </c>
      <c r="H155" s="162">
        <f>'06'!G46</f>
        <v>0</v>
      </c>
      <c r="I155" s="162">
        <f>'07'!G46</f>
        <v>0</v>
      </c>
      <c r="J155" s="162">
        <f>'08'!G46</f>
        <v>0</v>
      </c>
      <c r="K155" s="162">
        <f>'09'!G46</f>
        <v>0</v>
      </c>
      <c r="L155" s="162">
        <f>'10'!G46</f>
        <v>0</v>
      </c>
      <c r="M155" s="162">
        <f>'11'!G46</f>
        <v>0</v>
      </c>
      <c r="N155" s="162">
        <f>'12'!G46</f>
        <v>0</v>
      </c>
      <c r="O155" s="162">
        <f>'13'!G46</f>
        <v>0</v>
      </c>
      <c r="P155" s="162">
        <f>'14'!G46</f>
        <v>0</v>
      </c>
      <c r="Q155" s="162">
        <f>'15'!G46</f>
        <v>0</v>
      </c>
      <c r="R155" s="162">
        <f>'16'!G46</f>
        <v>0</v>
      </c>
      <c r="S155" s="162">
        <f>'17'!G46</f>
        <v>0</v>
      </c>
      <c r="T155" s="162">
        <f>'18'!G46</f>
        <v>0</v>
      </c>
      <c r="U155" s="162">
        <f>'19'!G46</f>
        <v>0</v>
      </c>
      <c r="V155" s="162">
        <f>'20'!G46</f>
        <v>0</v>
      </c>
      <c r="W155" s="162">
        <f>'21'!G46</f>
        <v>0</v>
      </c>
      <c r="X155" s="162">
        <f>'22'!G46</f>
        <v>0</v>
      </c>
      <c r="Y155" s="162">
        <f>'23'!G46</f>
        <v>0</v>
      </c>
      <c r="Z155" s="162">
        <f>'24'!G46</f>
        <v>0</v>
      </c>
      <c r="AA155" s="162">
        <f>'25'!G46</f>
        <v>0</v>
      </c>
      <c r="AB155" s="162">
        <f>'26'!G46</f>
        <v>0</v>
      </c>
      <c r="AC155" s="162">
        <f>'27'!G46</f>
        <v>0</v>
      </c>
      <c r="AD155" s="162">
        <f>'28'!G46</f>
        <v>0</v>
      </c>
      <c r="AE155" s="162">
        <f>'29'!G46</f>
        <v>0</v>
      </c>
      <c r="AF155" s="162">
        <f>'30'!G46</f>
        <v>0</v>
      </c>
      <c r="AG155" s="162">
        <f>'31'!G46</f>
        <v>0</v>
      </c>
      <c r="AH155" s="173"/>
    </row>
    <row r="156" spans="1:34" ht="15" customHeight="1" x14ac:dyDescent="0.25">
      <c r="A156" s="157" t="s">
        <v>207</v>
      </c>
      <c r="B156" s="158" t="s">
        <v>149</v>
      </c>
      <c r="C156" s="159"/>
      <c r="D156" s="159"/>
      <c r="E156" s="159"/>
      <c r="F156" s="159"/>
      <c r="G156" s="159"/>
      <c r="H156" s="159"/>
      <c r="I156" s="159"/>
      <c r="J156" s="159"/>
      <c r="K156" s="159"/>
      <c r="L156" s="159"/>
      <c r="M156" s="159"/>
      <c r="N156" s="159"/>
      <c r="O156" s="159"/>
      <c r="P156" s="159"/>
      <c r="Q156" s="159"/>
      <c r="R156" s="159"/>
      <c r="S156" s="159"/>
      <c r="T156" s="159"/>
      <c r="U156" s="159"/>
      <c r="V156" s="159"/>
      <c r="W156" s="159"/>
      <c r="X156" s="159"/>
      <c r="Y156" s="159"/>
      <c r="Z156" s="159"/>
      <c r="AA156" s="159"/>
      <c r="AB156" s="159"/>
      <c r="AC156" s="159"/>
      <c r="AD156" s="159"/>
      <c r="AE156" s="159"/>
      <c r="AF156" s="159"/>
      <c r="AG156" s="159"/>
      <c r="AH156" s="156"/>
    </row>
    <row r="157" spans="1:34" s="164" customFormat="1" ht="15" customHeight="1" x14ac:dyDescent="0.25">
      <c r="A157" s="160" t="s">
        <v>207</v>
      </c>
      <c r="B157" s="161" t="s">
        <v>150</v>
      </c>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73"/>
    </row>
    <row r="158" spans="1:34" ht="15" customHeight="1" x14ac:dyDescent="0.25">
      <c r="A158" s="157" t="s">
        <v>208</v>
      </c>
      <c r="B158" s="158" t="s">
        <v>149</v>
      </c>
      <c r="C158" s="159"/>
      <c r="D158" s="159"/>
      <c r="E158" s="159"/>
      <c r="F158" s="159"/>
      <c r="G158" s="159"/>
      <c r="H158" s="159"/>
      <c r="I158" s="159"/>
      <c r="J158" s="159"/>
      <c r="K158" s="159"/>
      <c r="L158" s="159"/>
      <c r="M158" s="159"/>
      <c r="N158" s="159"/>
      <c r="O158" s="159"/>
      <c r="P158" s="159"/>
      <c r="Q158" s="159"/>
      <c r="R158" s="159"/>
      <c r="S158" s="159"/>
      <c r="T158" s="159"/>
      <c r="U158" s="159"/>
      <c r="V158" s="159"/>
      <c r="W158" s="159"/>
      <c r="X158" s="159"/>
      <c r="Y158" s="159"/>
      <c r="Z158" s="159"/>
      <c r="AA158" s="159"/>
      <c r="AB158" s="159"/>
      <c r="AC158" s="159"/>
      <c r="AD158" s="159"/>
      <c r="AE158" s="159"/>
      <c r="AF158" s="159"/>
      <c r="AG158" s="159"/>
      <c r="AH158" s="156"/>
    </row>
    <row r="159" spans="1:34" s="164" customFormat="1" ht="15" customHeight="1" x14ac:dyDescent="0.25">
      <c r="A159" s="160" t="s">
        <v>208</v>
      </c>
      <c r="B159" s="161" t="s">
        <v>150</v>
      </c>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73"/>
    </row>
    <row r="160" spans="1:34" ht="15" customHeight="1" x14ac:dyDescent="0.25">
      <c r="A160" s="157" t="s">
        <v>209</v>
      </c>
      <c r="B160" s="158" t="s">
        <v>149</v>
      </c>
      <c r="C160" s="159"/>
      <c r="D160" s="159"/>
      <c r="E160" s="159"/>
      <c r="F160" s="159"/>
      <c r="G160" s="159"/>
      <c r="H160" s="159"/>
      <c r="I160" s="159"/>
      <c r="J160" s="159"/>
      <c r="K160" s="159"/>
      <c r="L160" s="159"/>
      <c r="M160" s="159"/>
      <c r="N160" s="159"/>
      <c r="O160" s="159"/>
      <c r="P160" s="159"/>
      <c r="Q160" s="159"/>
      <c r="R160" s="159"/>
      <c r="S160" s="159"/>
      <c r="T160" s="159"/>
      <c r="U160" s="159"/>
      <c r="V160" s="159"/>
      <c r="W160" s="159"/>
      <c r="X160" s="159"/>
      <c r="Y160" s="159"/>
      <c r="Z160" s="159"/>
      <c r="AA160" s="159"/>
      <c r="AB160" s="159"/>
      <c r="AC160" s="159"/>
      <c r="AD160" s="159"/>
      <c r="AE160" s="159"/>
      <c r="AF160" s="159"/>
      <c r="AG160" s="159"/>
      <c r="AH160" s="156"/>
    </row>
    <row r="161" spans="1:34" s="164" customFormat="1" ht="15" customHeight="1" x14ac:dyDescent="0.25">
      <c r="A161" s="160" t="s">
        <v>209</v>
      </c>
      <c r="B161" s="161" t="s">
        <v>150</v>
      </c>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73"/>
    </row>
    <row r="162" spans="1:34" ht="15" customHeight="1" x14ac:dyDescent="0.25">
      <c r="A162" s="157" t="s">
        <v>210</v>
      </c>
      <c r="B162" s="158" t="s">
        <v>149</v>
      </c>
      <c r="C162" s="159"/>
      <c r="D162" s="159"/>
      <c r="E162" s="159"/>
      <c r="F162" s="159"/>
      <c r="G162" s="159"/>
      <c r="H162" s="159"/>
      <c r="I162" s="159"/>
      <c r="J162" s="159"/>
      <c r="K162" s="159"/>
      <c r="L162" s="159"/>
      <c r="M162" s="159"/>
      <c r="N162" s="159"/>
      <c r="O162" s="159"/>
      <c r="P162" s="159"/>
      <c r="Q162" s="159"/>
      <c r="R162" s="159"/>
      <c r="S162" s="159"/>
      <c r="T162" s="159"/>
      <c r="U162" s="159"/>
      <c r="V162" s="159"/>
      <c r="W162" s="159"/>
      <c r="X162" s="159"/>
      <c r="Y162" s="159"/>
      <c r="Z162" s="159"/>
      <c r="AA162" s="159"/>
      <c r="AB162" s="159"/>
      <c r="AC162" s="159"/>
      <c r="AD162" s="159"/>
      <c r="AE162" s="159"/>
      <c r="AF162" s="159"/>
      <c r="AG162" s="159"/>
      <c r="AH162" s="156"/>
    </row>
    <row r="163" spans="1:34" s="164" customFormat="1" ht="15" customHeight="1" x14ac:dyDescent="0.25">
      <c r="A163" s="160" t="s">
        <v>210</v>
      </c>
      <c r="B163" s="161" t="s">
        <v>150</v>
      </c>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73"/>
    </row>
    <row r="164" spans="1:34" ht="15" customHeight="1" x14ac:dyDescent="0.25">
      <c r="A164" s="157" t="s">
        <v>211</v>
      </c>
      <c r="B164" s="158" t="s">
        <v>149</v>
      </c>
      <c r="C164" s="159"/>
      <c r="D164" s="159"/>
      <c r="E164" s="159"/>
      <c r="F164" s="159"/>
      <c r="G164" s="159"/>
      <c r="H164" s="159"/>
      <c r="I164" s="159"/>
      <c r="J164" s="159"/>
      <c r="K164" s="159"/>
      <c r="L164" s="159"/>
      <c r="M164" s="159"/>
      <c r="N164" s="159"/>
      <c r="O164" s="159"/>
      <c r="P164" s="159"/>
      <c r="Q164" s="159"/>
      <c r="R164" s="159"/>
      <c r="S164" s="159"/>
      <c r="T164" s="159"/>
      <c r="U164" s="159"/>
      <c r="V164" s="159"/>
      <c r="W164" s="159"/>
      <c r="X164" s="159"/>
      <c r="Y164" s="159"/>
      <c r="Z164" s="159"/>
      <c r="AA164" s="159"/>
      <c r="AB164" s="159"/>
      <c r="AC164" s="159"/>
      <c r="AD164" s="159"/>
      <c r="AE164" s="159"/>
      <c r="AF164" s="159"/>
      <c r="AG164" s="159"/>
      <c r="AH164" s="156"/>
    </row>
    <row r="165" spans="1:34" s="164" customFormat="1" ht="15" customHeight="1" x14ac:dyDescent="0.25">
      <c r="A165" s="160" t="s">
        <v>211</v>
      </c>
      <c r="B165" s="161" t="s">
        <v>150</v>
      </c>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73"/>
    </row>
    <row r="166" spans="1:34" ht="15" customHeight="1" x14ac:dyDescent="0.25">
      <c r="A166" s="157" t="s">
        <v>212</v>
      </c>
      <c r="B166" s="158" t="s">
        <v>149</v>
      </c>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159"/>
      <c r="Z166" s="159"/>
      <c r="AA166" s="159"/>
      <c r="AB166" s="159"/>
      <c r="AC166" s="159"/>
      <c r="AD166" s="159"/>
      <c r="AE166" s="159"/>
      <c r="AF166" s="159"/>
      <c r="AG166" s="159"/>
      <c r="AH166" s="156"/>
    </row>
    <row r="167" spans="1:34" s="164" customFormat="1" ht="15" customHeight="1" thickBot="1" x14ac:dyDescent="0.3">
      <c r="A167" s="160" t="s">
        <v>212</v>
      </c>
      <c r="B167" s="161" t="s">
        <v>150</v>
      </c>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73"/>
    </row>
    <row r="168" spans="1:34" s="164" customFormat="1" ht="15" customHeight="1" x14ac:dyDescent="0.25">
      <c r="A168" s="160" t="s">
        <v>46</v>
      </c>
      <c r="B168" s="161" t="s">
        <v>165</v>
      </c>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3">
        <f>SUM(C168:AG168)</f>
        <v>0</v>
      </c>
    </row>
    <row r="169" spans="1:34" s="164" customFormat="1" ht="15" customHeight="1" thickBot="1" x14ac:dyDescent="0.3">
      <c r="A169" s="160" t="s">
        <v>46</v>
      </c>
      <c r="B169" s="161" t="s">
        <v>166</v>
      </c>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5">
        <f>SUM(C169:AG169)</f>
        <v>0</v>
      </c>
    </row>
    <row r="170" spans="1:34" ht="15" customHeight="1" x14ac:dyDescent="0.25">
      <c r="A170" s="166" t="s">
        <v>46</v>
      </c>
      <c r="B170" s="167" t="s">
        <v>167</v>
      </c>
      <c r="C170" s="168"/>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56"/>
    </row>
    <row r="171" spans="1:34" ht="15" customHeight="1" x14ac:dyDescent="0.25">
      <c r="A171" s="166" t="s">
        <v>46</v>
      </c>
      <c r="B171" s="167" t="s">
        <v>168</v>
      </c>
      <c r="C171" s="159">
        <f>'01'!Z8</f>
        <v>0</v>
      </c>
      <c r="D171" s="159">
        <f>'02'!Z8</f>
        <v>0</v>
      </c>
      <c r="E171" s="159">
        <f>'03'!Z8</f>
        <v>0</v>
      </c>
      <c r="F171" s="159">
        <f>'04'!Z8</f>
        <v>0</v>
      </c>
      <c r="G171" s="159">
        <f>'05'!Z8</f>
        <v>0</v>
      </c>
      <c r="H171" s="159">
        <f>'06'!Z8</f>
        <v>0</v>
      </c>
      <c r="I171" s="159">
        <f>'07'!Z8</f>
        <v>0</v>
      </c>
      <c r="J171" s="159">
        <f>'08'!Z8</f>
        <v>0</v>
      </c>
      <c r="K171" s="159">
        <f>'09'!Z8</f>
        <v>0</v>
      </c>
      <c r="L171" s="159">
        <f>'10'!Z8</f>
        <v>0</v>
      </c>
      <c r="M171" s="159">
        <f>'11'!Z8</f>
        <v>0</v>
      </c>
      <c r="N171" s="159">
        <f>'12'!Z8</f>
        <v>0</v>
      </c>
      <c r="O171" s="159">
        <f>'13'!Z8</f>
        <v>0</v>
      </c>
      <c r="P171" s="159">
        <f>'14'!Z8</f>
        <v>0</v>
      </c>
      <c r="Q171" s="159">
        <f>'15'!Z8</f>
        <v>0</v>
      </c>
      <c r="R171" s="159">
        <f>'16'!Z8</f>
        <v>0</v>
      </c>
      <c r="S171" s="159">
        <f>'17'!Z8</f>
        <v>0</v>
      </c>
      <c r="T171" s="159">
        <f>'18'!Z8</f>
        <v>0</v>
      </c>
      <c r="U171" s="159">
        <f>'19'!Z8</f>
        <v>0</v>
      </c>
      <c r="V171" s="159">
        <f>'20'!Z8</f>
        <v>0</v>
      </c>
      <c r="W171" s="159">
        <f>'21'!Z8</f>
        <v>0</v>
      </c>
      <c r="X171" s="159">
        <f>'22'!Z8</f>
        <v>0</v>
      </c>
      <c r="Y171" s="159">
        <f>'23'!Z8</f>
        <v>0</v>
      </c>
      <c r="Z171" s="159">
        <f>'24'!Z8</f>
        <v>0</v>
      </c>
      <c r="AA171" s="159">
        <f>'25'!Z8</f>
        <v>0</v>
      </c>
      <c r="AB171" s="159">
        <f>'26'!Z8</f>
        <v>0</v>
      </c>
      <c r="AC171" s="159">
        <f>'27'!Z8</f>
        <v>0</v>
      </c>
      <c r="AD171" s="159">
        <f>'28'!Z8</f>
        <v>0</v>
      </c>
      <c r="AE171" s="159">
        <f>'29'!Z8</f>
        <v>0</v>
      </c>
      <c r="AF171" s="159">
        <f>'30'!Z8</f>
        <v>0</v>
      </c>
      <c r="AG171" s="159">
        <f>'31'!Z8</f>
        <v>0</v>
      </c>
      <c r="AH171" s="156"/>
    </row>
    <row r="172" spans="1:34" ht="15" customHeight="1" thickBot="1" x14ac:dyDescent="0.3">
      <c r="A172" s="169" t="s">
        <v>46</v>
      </c>
      <c r="B172" s="170" t="s">
        <v>169</v>
      </c>
      <c r="C172" s="159">
        <f>'01'!AA8</f>
        <v>0</v>
      </c>
      <c r="D172" s="159">
        <f>'02'!AA8</f>
        <v>0</v>
      </c>
      <c r="E172" s="159">
        <f>'03'!AA8</f>
        <v>0</v>
      </c>
      <c r="F172" s="159">
        <f>'04'!AA8</f>
        <v>0</v>
      </c>
      <c r="G172" s="159">
        <f>'05'!AA8</f>
        <v>0</v>
      </c>
      <c r="H172" s="159">
        <f>'06'!AA8</f>
        <v>0</v>
      </c>
      <c r="I172" s="159">
        <f>'07'!AA8</f>
        <v>0</v>
      </c>
      <c r="J172" s="159">
        <f>'08'!AA8</f>
        <v>0</v>
      </c>
      <c r="K172" s="159">
        <f>'09'!AA8</f>
        <v>0</v>
      </c>
      <c r="L172" s="159">
        <f>'10'!AA8</f>
        <v>0</v>
      </c>
      <c r="M172" s="159">
        <f>'11'!AA8</f>
        <v>0</v>
      </c>
      <c r="N172" s="159">
        <f>'12'!AA8</f>
        <v>0</v>
      </c>
      <c r="O172" s="159">
        <f>'13'!AA8</f>
        <v>0</v>
      </c>
      <c r="P172" s="159">
        <f>'14'!AA8</f>
        <v>0</v>
      </c>
      <c r="Q172" s="159">
        <f>'15'!AA8</f>
        <v>0</v>
      </c>
      <c r="R172" s="159">
        <f>'16'!AA8</f>
        <v>0</v>
      </c>
      <c r="S172" s="159">
        <f>'17'!AA8</f>
        <v>0</v>
      </c>
      <c r="T172" s="159">
        <f>'18'!AA8</f>
        <v>0</v>
      </c>
      <c r="U172" s="159">
        <f>'19'!AA8</f>
        <v>0</v>
      </c>
      <c r="V172" s="159">
        <f>'20'!AA8</f>
        <v>0</v>
      </c>
      <c r="W172" s="159">
        <f>'21'!AA8</f>
        <v>0</v>
      </c>
      <c r="X172" s="159">
        <f>'22'!AA8</f>
        <v>0</v>
      </c>
      <c r="Y172" s="159">
        <f>'23'!AA8</f>
        <v>0</v>
      </c>
      <c r="Z172" s="159">
        <f>'24'!AA8</f>
        <v>0</v>
      </c>
      <c r="AA172" s="159">
        <f>'25'!AA8</f>
        <v>0</v>
      </c>
      <c r="AB172" s="159">
        <f>'26'!AA8</f>
        <v>0</v>
      </c>
      <c r="AC172" s="159">
        <f>'27'!AA8</f>
        <v>0</v>
      </c>
      <c r="AD172" s="159">
        <f>'28'!AA8</f>
        <v>0</v>
      </c>
      <c r="AE172" s="159">
        <f>'29'!AA8</f>
        <v>0</v>
      </c>
      <c r="AF172" s="159">
        <f>'30'!AA8</f>
        <v>0</v>
      </c>
      <c r="AG172" s="159">
        <f>'31'!AA8</f>
        <v>0</v>
      </c>
      <c r="AH172" s="156"/>
    </row>
    <row r="173" spans="1:34" s="152" customFormat="1" ht="15" customHeight="1" thickBot="1" x14ac:dyDescent="0.3">
      <c r="A173" s="148"/>
      <c r="B173" s="149"/>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51"/>
    </row>
    <row r="174" spans="1:34" ht="15" customHeight="1" x14ac:dyDescent="0.25">
      <c r="A174" s="153" t="s">
        <v>213</v>
      </c>
      <c r="B174" s="154" t="s">
        <v>214</v>
      </c>
      <c r="C174" s="155">
        <f>'01'!F75</f>
        <v>0</v>
      </c>
      <c r="D174" s="155">
        <f>'02'!F75</f>
        <v>0</v>
      </c>
      <c r="E174" s="155">
        <f>'03'!F75</f>
        <v>0</v>
      </c>
      <c r="F174" s="155">
        <f>'04'!F75</f>
        <v>0</v>
      </c>
      <c r="G174" s="155">
        <f>'05'!F75</f>
        <v>0</v>
      </c>
      <c r="H174" s="155">
        <f>'06'!F75</f>
        <v>0</v>
      </c>
      <c r="I174" s="155">
        <f>'07'!F75</f>
        <v>0</v>
      </c>
      <c r="J174" s="155">
        <f>'08'!F75</f>
        <v>0</v>
      </c>
      <c r="K174" s="155">
        <f>'09'!F75</f>
        <v>0</v>
      </c>
      <c r="L174" s="155">
        <f>'10'!F75</f>
        <v>0</v>
      </c>
      <c r="M174" s="155">
        <f>'11'!F75</f>
        <v>0</v>
      </c>
      <c r="N174" s="155">
        <f>'12'!F75</f>
        <v>0</v>
      </c>
      <c r="O174" s="155">
        <f>'13'!F75</f>
        <v>0</v>
      </c>
      <c r="P174" s="155">
        <f>'14'!F75</f>
        <v>0</v>
      </c>
      <c r="Q174" s="155">
        <f>'15'!F75</f>
        <v>0</v>
      </c>
      <c r="R174" s="155">
        <f>'16'!F75</f>
        <v>0</v>
      </c>
      <c r="S174" s="155">
        <f>'17'!F75</f>
        <v>0</v>
      </c>
      <c r="T174" s="155">
        <f>'18'!F75</f>
        <v>0</v>
      </c>
      <c r="U174" s="155">
        <f>'19'!F75</f>
        <v>0</v>
      </c>
      <c r="V174" s="155">
        <f>'20'!F75</f>
        <v>0</v>
      </c>
      <c r="W174" s="155">
        <f>'21'!F75</f>
        <v>0</v>
      </c>
      <c r="X174" s="155">
        <f>'22'!F75</f>
        <v>0</v>
      </c>
      <c r="Y174" s="155">
        <f>'23'!F75</f>
        <v>0</v>
      </c>
      <c r="Z174" s="155">
        <f>'24'!F75</f>
        <v>0</v>
      </c>
      <c r="AA174" s="155">
        <f>'25'!F75</f>
        <v>0</v>
      </c>
      <c r="AB174" s="155">
        <f>'26'!F75</f>
        <v>0</v>
      </c>
      <c r="AC174" s="155">
        <f>'27'!F75</f>
        <v>0</v>
      </c>
      <c r="AD174" s="155">
        <f>'28'!F75</f>
        <v>0</v>
      </c>
      <c r="AE174" s="155">
        <f>'29'!F75</f>
        <v>0</v>
      </c>
      <c r="AF174" s="155">
        <f>'30'!F75</f>
        <v>0</v>
      </c>
      <c r="AG174" s="155">
        <f>'31'!F75</f>
        <v>0</v>
      </c>
      <c r="AH174" s="156"/>
    </row>
    <row r="175" spans="1:34" s="164" customFormat="1" ht="15" customHeight="1" x14ac:dyDescent="0.25">
      <c r="A175" s="160" t="s">
        <v>213</v>
      </c>
      <c r="B175" s="161" t="s">
        <v>150</v>
      </c>
      <c r="C175" s="155">
        <f>'01'!G75</f>
        <v>0</v>
      </c>
      <c r="D175" s="155">
        <f>'02'!G75</f>
        <v>0</v>
      </c>
      <c r="E175" s="155">
        <f>'03'!G75</f>
        <v>0</v>
      </c>
      <c r="F175" s="155">
        <f>'04'!G75</f>
        <v>0</v>
      </c>
      <c r="G175" s="155">
        <f>'05'!G75</f>
        <v>0</v>
      </c>
      <c r="H175" s="155">
        <f>'06'!G75</f>
        <v>0</v>
      </c>
      <c r="I175" s="155">
        <f>'07'!G75</f>
        <v>0</v>
      </c>
      <c r="J175" s="155">
        <f>'08'!G75</f>
        <v>0</v>
      </c>
      <c r="K175" s="155">
        <f>'09'!G75</f>
        <v>0</v>
      </c>
      <c r="L175" s="155">
        <f>'10'!G75</f>
        <v>0</v>
      </c>
      <c r="M175" s="155">
        <f>'11'!G75</f>
        <v>0</v>
      </c>
      <c r="N175" s="155">
        <f>'12'!G75</f>
        <v>0</v>
      </c>
      <c r="O175" s="155">
        <f>'13'!G75</f>
        <v>0</v>
      </c>
      <c r="P175" s="155">
        <f>'14'!G75</f>
        <v>0</v>
      </c>
      <c r="Q175" s="155">
        <f>'15'!G75</f>
        <v>0</v>
      </c>
      <c r="R175" s="155">
        <f>'16'!G75</f>
        <v>0</v>
      </c>
      <c r="S175" s="155">
        <f>'17'!G75</f>
        <v>0</v>
      </c>
      <c r="T175" s="155">
        <f>'18'!G75</f>
        <v>0</v>
      </c>
      <c r="U175" s="155">
        <f>'19'!G75</f>
        <v>0</v>
      </c>
      <c r="V175" s="155">
        <f>'20'!G75</f>
        <v>0</v>
      </c>
      <c r="W175" s="155">
        <f>'21'!G75</f>
        <v>0</v>
      </c>
      <c r="X175" s="155">
        <f>'22'!G75</f>
        <v>0</v>
      </c>
      <c r="Y175" s="155">
        <f>'23'!G75</f>
        <v>0</v>
      </c>
      <c r="Z175" s="155">
        <f>'24'!G75</f>
        <v>0</v>
      </c>
      <c r="AA175" s="155">
        <f>'25'!G75</f>
        <v>0</v>
      </c>
      <c r="AB175" s="155">
        <f>'26'!G75</f>
        <v>0</v>
      </c>
      <c r="AC175" s="155">
        <f>'27'!G75</f>
        <v>0</v>
      </c>
      <c r="AD175" s="155">
        <f>'28'!G75</f>
        <v>0</v>
      </c>
      <c r="AE175" s="155">
        <f>'29'!G75</f>
        <v>0</v>
      </c>
      <c r="AF175" s="155">
        <f>'30'!G75</f>
        <v>0</v>
      </c>
      <c r="AG175" s="155">
        <f>'31'!G75</f>
        <v>0</v>
      </c>
      <c r="AH175" s="173"/>
    </row>
    <row r="176" spans="1:34" ht="15" customHeight="1" x14ac:dyDescent="0.25">
      <c r="A176" s="153" t="s">
        <v>215</v>
      </c>
      <c r="B176" s="158" t="s">
        <v>214</v>
      </c>
      <c r="C176" s="155">
        <f>'01'!F76</f>
        <v>0</v>
      </c>
      <c r="D176" s="155">
        <f>'02'!F76</f>
        <v>0</v>
      </c>
      <c r="E176" s="155">
        <f>'03'!F76</f>
        <v>0</v>
      </c>
      <c r="F176" s="155">
        <f>'04'!F76</f>
        <v>0</v>
      </c>
      <c r="G176" s="155">
        <f>'05'!F76</f>
        <v>0</v>
      </c>
      <c r="H176" s="155">
        <f>'06'!F76</f>
        <v>0</v>
      </c>
      <c r="I176" s="155">
        <f>'07'!F76</f>
        <v>0</v>
      </c>
      <c r="J176" s="155">
        <f>'08'!F76</f>
        <v>0</v>
      </c>
      <c r="K176" s="155">
        <f>'09'!F76</f>
        <v>0</v>
      </c>
      <c r="L176" s="155">
        <f>'10'!F76</f>
        <v>0</v>
      </c>
      <c r="M176" s="155">
        <f>'11'!F76</f>
        <v>0</v>
      </c>
      <c r="N176" s="155">
        <f>'12'!F76</f>
        <v>0</v>
      </c>
      <c r="O176" s="155">
        <f>'13'!F76</f>
        <v>0</v>
      </c>
      <c r="P176" s="155">
        <f>'14'!F76</f>
        <v>0</v>
      </c>
      <c r="Q176" s="155">
        <f>'15'!F76</f>
        <v>0</v>
      </c>
      <c r="R176" s="155">
        <f>'16'!F76</f>
        <v>0</v>
      </c>
      <c r="S176" s="155">
        <f>'17'!F76</f>
        <v>0</v>
      </c>
      <c r="T176" s="155">
        <f>'18'!F76</f>
        <v>0</v>
      </c>
      <c r="U176" s="155">
        <f>'19'!F76</f>
        <v>0</v>
      </c>
      <c r="V176" s="155">
        <f>'20'!F76</f>
        <v>0</v>
      </c>
      <c r="W176" s="155">
        <f>'21'!F76</f>
        <v>0</v>
      </c>
      <c r="X176" s="155">
        <f>'22'!F76</f>
        <v>0</v>
      </c>
      <c r="Y176" s="155">
        <f>'23'!F76</f>
        <v>0</v>
      </c>
      <c r="Z176" s="155">
        <f>'24'!F76</f>
        <v>0</v>
      </c>
      <c r="AA176" s="155">
        <f>'25'!F76</f>
        <v>0</v>
      </c>
      <c r="AB176" s="155">
        <f>'26'!F76</f>
        <v>0</v>
      </c>
      <c r="AC176" s="155">
        <f>'27'!F76</f>
        <v>0</v>
      </c>
      <c r="AD176" s="155">
        <f>'28'!F76</f>
        <v>0</v>
      </c>
      <c r="AE176" s="155">
        <f>'29'!F76</f>
        <v>0</v>
      </c>
      <c r="AF176" s="155">
        <f>'30'!F76</f>
        <v>0</v>
      </c>
      <c r="AG176" s="155">
        <f>'31'!F76</f>
        <v>0</v>
      </c>
      <c r="AH176" s="156"/>
    </row>
    <row r="177" spans="1:34" s="164" customFormat="1" ht="15" customHeight="1" x14ac:dyDescent="0.25">
      <c r="A177" s="160" t="s">
        <v>215</v>
      </c>
      <c r="B177" s="161" t="s">
        <v>150</v>
      </c>
      <c r="C177" s="155">
        <f>'01'!G76</f>
        <v>0</v>
      </c>
      <c r="D177" s="155">
        <f>'02'!G76</f>
        <v>0</v>
      </c>
      <c r="E177" s="155">
        <f>'03'!G76</f>
        <v>0</v>
      </c>
      <c r="F177" s="155">
        <f>'04'!G76</f>
        <v>0</v>
      </c>
      <c r="G177" s="155">
        <f>'05'!G76</f>
        <v>0</v>
      </c>
      <c r="H177" s="155">
        <f>'06'!G76</f>
        <v>0</v>
      </c>
      <c r="I177" s="155">
        <f>'07'!G76</f>
        <v>0</v>
      </c>
      <c r="J177" s="155">
        <f>'08'!G76</f>
        <v>0</v>
      </c>
      <c r="K177" s="155">
        <f>'09'!G76</f>
        <v>0</v>
      </c>
      <c r="L177" s="155">
        <f>'10'!G76</f>
        <v>0</v>
      </c>
      <c r="M177" s="155">
        <f>'11'!G76</f>
        <v>0</v>
      </c>
      <c r="N177" s="155">
        <f>'12'!G76</f>
        <v>0</v>
      </c>
      <c r="O177" s="155">
        <f>'13'!G76</f>
        <v>0</v>
      </c>
      <c r="P177" s="155">
        <f>'14'!G76</f>
        <v>0</v>
      </c>
      <c r="Q177" s="155">
        <f>'15'!G76</f>
        <v>0</v>
      </c>
      <c r="R177" s="155">
        <f>'16'!G76</f>
        <v>0</v>
      </c>
      <c r="S177" s="155">
        <f>'17'!G76</f>
        <v>0</v>
      </c>
      <c r="T177" s="155">
        <f>'18'!G76</f>
        <v>0</v>
      </c>
      <c r="U177" s="155">
        <f>'19'!G76</f>
        <v>0</v>
      </c>
      <c r="V177" s="155">
        <f>'20'!G76</f>
        <v>0</v>
      </c>
      <c r="W177" s="155">
        <f>'21'!G76</f>
        <v>0</v>
      </c>
      <c r="X177" s="155">
        <f>'22'!G76</f>
        <v>0</v>
      </c>
      <c r="Y177" s="155">
        <f>'23'!G76</f>
        <v>0</v>
      </c>
      <c r="Z177" s="155">
        <f>'24'!G76</f>
        <v>0</v>
      </c>
      <c r="AA177" s="155">
        <f>'25'!G76</f>
        <v>0</v>
      </c>
      <c r="AB177" s="155">
        <f>'26'!G76</f>
        <v>0</v>
      </c>
      <c r="AC177" s="155">
        <f>'27'!G76</f>
        <v>0</v>
      </c>
      <c r="AD177" s="155">
        <f>'28'!G76</f>
        <v>0</v>
      </c>
      <c r="AE177" s="155">
        <f>'29'!G76</f>
        <v>0</v>
      </c>
      <c r="AF177" s="155">
        <f>'30'!G76</f>
        <v>0</v>
      </c>
      <c r="AG177" s="155">
        <f>'31'!G76</f>
        <v>0</v>
      </c>
      <c r="AH177" s="173"/>
    </row>
    <row r="178" spans="1:34" ht="15" customHeight="1" x14ac:dyDescent="0.25">
      <c r="A178" s="157" t="s">
        <v>216</v>
      </c>
      <c r="B178" s="158" t="s">
        <v>214</v>
      </c>
      <c r="C178" s="155">
        <f>'01'!F77</f>
        <v>0</v>
      </c>
      <c r="D178" s="155">
        <f>'02'!F77</f>
        <v>0</v>
      </c>
      <c r="E178" s="155">
        <f>'03'!F77</f>
        <v>0</v>
      </c>
      <c r="F178" s="155">
        <f>'04'!F77</f>
        <v>0</v>
      </c>
      <c r="G178" s="155">
        <f>'05'!F77</f>
        <v>0</v>
      </c>
      <c r="H178" s="155">
        <f>'06'!F77</f>
        <v>0</v>
      </c>
      <c r="I178" s="155">
        <f>'07'!F77</f>
        <v>0</v>
      </c>
      <c r="J178" s="155">
        <f>'08'!F77</f>
        <v>0</v>
      </c>
      <c r="K178" s="155">
        <f>'09'!F77</f>
        <v>0</v>
      </c>
      <c r="L178" s="155">
        <f>'10'!F77</f>
        <v>0</v>
      </c>
      <c r="M178" s="155">
        <f>'11'!F77</f>
        <v>0</v>
      </c>
      <c r="N178" s="155">
        <f>'12'!F77</f>
        <v>0</v>
      </c>
      <c r="O178" s="155">
        <f>'13'!F77</f>
        <v>0</v>
      </c>
      <c r="P178" s="155">
        <f>'14'!F77</f>
        <v>0</v>
      </c>
      <c r="Q178" s="155">
        <f>'15'!F77</f>
        <v>0</v>
      </c>
      <c r="R178" s="155">
        <f>'16'!F77</f>
        <v>0</v>
      </c>
      <c r="S178" s="155">
        <f>'17'!F77</f>
        <v>0</v>
      </c>
      <c r="T178" s="155">
        <f>'18'!F77</f>
        <v>0</v>
      </c>
      <c r="U178" s="155">
        <f>'19'!F77</f>
        <v>0</v>
      </c>
      <c r="V178" s="155">
        <f>'20'!F77</f>
        <v>0</v>
      </c>
      <c r="W178" s="155">
        <f>'21'!F77</f>
        <v>0</v>
      </c>
      <c r="X178" s="155">
        <f>'22'!F77</f>
        <v>0</v>
      </c>
      <c r="Y178" s="155">
        <f>'23'!F77</f>
        <v>0</v>
      </c>
      <c r="Z178" s="155">
        <f>'24'!F77</f>
        <v>0</v>
      </c>
      <c r="AA178" s="155">
        <f>'25'!F77</f>
        <v>0</v>
      </c>
      <c r="AB178" s="155">
        <f>'26'!F77</f>
        <v>0</v>
      </c>
      <c r="AC178" s="155">
        <f>'27'!F77</f>
        <v>0</v>
      </c>
      <c r="AD178" s="155">
        <f>'28'!F77</f>
        <v>0</v>
      </c>
      <c r="AE178" s="155">
        <f>'29'!F77</f>
        <v>0</v>
      </c>
      <c r="AF178" s="155">
        <f>'30'!F77</f>
        <v>0</v>
      </c>
      <c r="AG178" s="155">
        <f>'31'!F77</f>
        <v>0</v>
      </c>
      <c r="AH178" s="156"/>
    </row>
    <row r="179" spans="1:34" s="164" customFormat="1" ht="15" customHeight="1" x14ac:dyDescent="0.25">
      <c r="A179" s="160" t="s">
        <v>216</v>
      </c>
      <c r="B179" s="161" t="s">
        <v>150</v>
      </c>
      <c r="C179" s="155">
        <f>'01'!G77</f>
        <v>0</v>
      </c>
      <c r="D179" s="155">
        <f>'02'!G77</f>
        <v>0</v>
      </c>
      <c r="E179" s="155">
        <f>'03'!G77</f>
        <v>0</v>
      </c>
      <c r="F179" s="155">
        <f>'04'!G77</f>
        <v>0</v>
      </c>
      <c r="G179" s="155">
        <f>'05'!G77</f>
        <v>0</v>
      </c>
      <c r="H179" s="155">
        <f>'06'!G77</f>
        <v>0</v>
      </c>
      <c r="I179" s="155">
        <f>'07'!G77</f>
        <v>0</v>
      </c>
      <c r="J179" s="155">
        <f>'08'!G77</f>
        <v>0</v>
      </c>
      <c r="K179" s="155">
        <f>'09'!G77</f>
        <v>0</v>
      </c>
      <c r="L179" s="155">
        <f>'10'!G77</f>
        <v>0</v>
      </c>
      <c r="M179" s="155">
        <f>'11'!G77</f>
        <v>0</v>
      </c>
      <c r="N179" s="155">
        <f>'12'!G77</f>
        <v>0</v>
      </c>
      <c r="O179" s="155">
        <f>'13'!G77</f>
        <v>0</v>
      </c>
      <c r="P179" s="155">
        <f>'14'!G77</f>
        <v>0</v>
      </c>
      <c r="Q179" s="155">
        <f>'15'!G77</f>
        <v>0</v>
      </c>
      <c r="R179" s="155">
        <f>'16'!G77</f>
        <v>0</v>
      </c>
      <c r="S179" s="155">
        <f>'17'!G77</f>
        <v>0</v>
      </c>
      <c r="T179" s="155">
        <f>'18'!G77</f>
        <v>0</v>
      </c>
      <c r="U179" s="155">
        <f>'19'!G77</f>
        <v>0</v>
      </c>
      <c r="V179" s="155">
        <f>'20'!G77</f>
        <v>0</v>
      </c>
      <c r="W179" s="155">
        <f>'21'!G77</f>
        <v>0</v>
      </c>
      <c r="X179" s="155">
        <f>'22'!G77</f>
        <v>0</v>
      </c>
      <c r="Y179" s="155">
        <f>'23'!G77</f>
        <v>0</v>
      </c>
      <c r="Z179" s="155">
        <f>'24'!G77</f>
        <v>0</v>
      </c>
      <c r="AA179" s="155">
        <f>'25'!G77</f>
        <v>0</v>
      </c>
      <c r="AB179" s="155">
        <f>'26'!G77</f>
        <v>0</v>
      </c>
      <c r="AC179" s="155">
        <f>'27'!G77</f>
        <v>0</v>
      </c>
      <c r="AD179" s="155">
        <f>'28'!G77</f>
        <v>0</v>
      </c>
      <c r="AE179" s="155">
        <f>'29'!G77</f>
        <v>0</v>
      </c>
      <c r="AF179" s="155">
        <f>'30'!G77</f>
        <v>0</v>
      </c>
      <c r="AG179" s="155">
        <f>'31'!G77</f>
        <v>0</v>
      </c>
      <c r="AH179" s="173"/>
    </row>
    <row r="180" spans="1:34" ht="15" customHeight="1" x14ac:dyDescent="0.25">
      <c r="A180" s="157" t="s">
        <v>217</v>
      </c>
      <c r="B180" s="158" t="s">
        <v>214</v>
      </c>
      <c r="C180" s="155">
        <f>'01'!F78</f>
        <v>0</v>
      </c>
      <c r="D180" s="155">
        <f>'02'!F78</f>
        <v>0</v>
      </c>
      <c r="E180" s="155">
        <f>'03'!F78</f>
        <v>0</v>
      </c>
      <c r="F180" s="155">
        <f>'04'!F78</f>
        <v>0</v>
      </c>
      <c r="G180" s="155">
        <f>'05'!F78</f>
        <v>0</v>
      </c>
      <c r="H180" s="155">
        <f>'06'!F78</f>
        <v>0</v>
      </c>
      <c r="I180" s="155">
        <f>'07'!F78</f>
        <v>0</v>
      </c>
      <c r="J180" s="155">
        <f>'08'!F78</f>
        <v>0</v>
      </c>
      <c r="K180" s="155">
        <f>'09'!F78</f>
        <v>0</v>
      </c>
      <c r="L180" s="155">
        <f>'10'!F78</f>
        <v>0</v>
      </c>
      <c r="M180" s="155">
        <f>'11'!F78</f>
        <v>0</v>
      </c>
      <c r="N180" s="155">
        <f>'12'!F78</f>
        <v>0</v>
      </c>
      <c r="O180" s="155">
        <f>'13'!F78</f>
        <v>0</v>
      </c>
      <c r="P180" s="155">
        <f>'14'!F78</f>
        <v>0</v>
      </c>
      <c r="Q180" s="155">
        <f>'15'!F78</f>
        <v>0</v>
      </c>
      <c r="R180" s="155">
        <f>'16'!F78</f>
        <v>0</v>
      </c>
      <c r="S180" s="155">
        <f>'17'!F78</f>
        <v>0</v>
      </c>
      <c r="T180" s="155">
        <f>'18'!F78</f>
        <v>0</v>
      </c>
      <c r="U180" s="155">
        <f>'19'!F78</f>
        <v>0</v>
      </c>
      <c r="V180" s="155">
        <f>'20'!F78</f>
        <v>0</v>
      </c>
      <c r="W180" s="155">
        <f>'21'!F78</f>
        <v>0</v>
      </c>
      <c r="X180" s="155">
        <f>'22'!F78</f>
        <v>0</v>
      </c>
      <c r="Y180" s="155">
        <f>'23'!F78</f>
        <v>0</v>
      </c>
      <c r="Z180" s="155">
        <f>'24'!F78</f>
        <v>0</v>
      </c>
      <c r="AA180" s="155">
        <f>'25'!F78</f>
        <v>0</v>
      </c>
      <c r="AB180" s="155">
        <f>'26'!F78</f>
        <v>0</v>
      </c>
      <c r="AC180" s="155">
        <f>'27'!F78</f>
        <v>0</v>
      </c>
      <c r="AD180" s="155">
        <f>'28'!F78</f>
        <v>0</v>
      </c>
      <c r="AE180" s="155">
        <f>'29'!F78</f>
        <v>0</v>
      </c>
      <c r="AF180" s="155">
        <f>'30'!F78</f>
        <v>0</v>
      </c>
      <c r="AG180" s="155">
        <f>'31'!F78</f>
        <v>0</v>
      </c>
      <c r="AH180" s="156"/>
    </row>
    <row r="181" spans="1:34" s="164" customFormat="1" ht="15" customHeight="1" x14ac:dyDescent="0.25">
      <c r="A181" s="160" t="s">
        <v>217</v>
      </c>
      <c r="B181" s="161" t="s">
        <v>150</v>
      </c>
      <c r="C181" s="155">
        <f>'01'!G78</f>
        <v>0</v>
      </c>
      <c r="D181" s="155">
        <f>'02'!G78</f>
        <v>0</v>
      </c>
      <c r="E181" s="155">
        <f>'03'!G78</f>
        <v>0</v>
      </c>
      <c r="F181" s="155">
        <f>'04'!G78</f>
        <v>0</v>
      </c>
      <c r="G181" s="155">
        <f>'05'!G78</f>
        <v>0</v>
      </c>
      <c r="H181" s="155">
        <f>'06'!G78</f>
        <v>0</v>
      </c>
      <c r="I181" s="155">
        <f>'07'!G78</f>
        <v>0</v>
      </c>
      <c r="J181" s="155">
        <f>'08'!G78</f>
        <v>0</v>
      </c>
      <c r="K181" s="155">
        <f>'09'!G78</f>
        <v>0</v>
      </c>
      <c r="L181" s="155">
        <f>'10'!G78</f>
        <v>0</v>
      </c>
      <c r="M181" s="155">
        <f>'11'!G78</f>
        <v>0</v>
      </c>
      <c r="N181" s="155">
        <f>'12'!G78</f>
        <v>0</v>
      </c>
      <c r="O181" s="155">
        <f>'13'!G78</f>
        <v>0</v>
      </c>
      <c r="P181" s="155">
        <f>'14'!G78</f>
        <v>0</v>
      </c>
      <c r="Q181" s="155">
        <f>'15'!G78</f>
        <v>0</v>
      </c>
      <c r="R181" s="155">
        <f>'16'!G78</f>
        <v>0</v>
      </c>
      <c r="S181" s="155">
        <f>'17'!G78</f>
        <v>0</v>
      </c>
      <c r="T181" s="155">
        <f>'18'!G78</f>
        <v>0</v>
      </c>
      <c r="U181" s="155">
        <f>'19'!G78</f>
        <v>0</v>
      </c>
      <c r="V181" s="155">
        <f>'20'!G78</f>
        <v>0</v>
      </c>
      <c r="W181" s="155">
        <f>'21'!G78</f>
        <v>0</v>
      </c>
      <c r="X181" s="155">
        <f>'22'!G78</f>
        <v>0</v>
      </c>
      <c r="Y181" s="155">
        <f>'23'!G78</f>
        <v>0</v>
      </c>
      <c r="Z181" s="155">
        <f>'24'!G78</f>
        <v>0</v>
      </c>
      <c r="AA181" s="155">
        <f>'25'!G78</f>
        <v>0</v>
      </c>
      <c r="AB181" s="155">
        <f>'26'!G78</f>
        <v>0</v>
      </c>
      <c r="AC181" s="155">
        <f>'27'!G78</f>
        <v>0</v>
      </c>
      <c r="AD181" s="155">
        <f>'28'!G78</f>
        <v>0</v>
      </c>
      <c r="AE181" s="155">
        <f>'29'!G78</f>
        <v>0</v>
      </c>
      <c r="AF181" s="155">
        <f>'30'!G78</f>
        <v>0</v>
      </c>
      <c r="AG181" s="155">
        <f>'31'!G78</f>
        <v>0</v>
      </c>
      <c r="AH181" s="173"/>
    </row>
    <row r="182" spans="1:34" ht="15" customHeight="1" x14ac:dyDescent="0.25">
      <c r="A182" s="157" t="s">
        <v>218</v>
      </c>
      <c r="B182" s="158" t="s">
        <v>214</v>
      </c>
      <c r="C182" s="155">
        <f>'01'!F79</f>
        <v>0</v>
      </c>
      <c r="D182" s="155">
        <f>'02'!F79</f>
        <v>0</v>
      </c>
      <c r="E182" s="155">
        <f>'03'!F79</f>
        <v>0</v>
      </c>
      <c r="F182" s="155">
        <f>'04'!F79</f>
        <v>0</v>
      </c>
      <c r="G182" s="155">
        <f>'05'!F79</f>
        <v>0</v>
      </c>
      <c r="H182" s="155">
        <f>'06'!F79</f>
        <v>0</v>
      </c>
      <c r="I182" s="155">
        <f>'07'!F79</f>
        <v>0</v>
      </c>
      <c r="J182" s="155">
        <f>'08'!F79</f>
        <v>0</v>
      </c>
      <c r="K182" s="155">
        <f>'09'!F79</f>
        <v>0</v>
      </c>
      <c r="L182" s="155">
        <f>'10'!F79</f>
        <v>0</v>
      </c>
      <c r="M182" s="155">
        <f>'11'!F79</f>
        <v>0</v>
      </c>
      <c r="N182" s="155">
        <f>'12'!F79</f>
        <v>0</v>
      </c>
      <c r="O182" s="155">
        <f>'13'!F79</f>
        <v>0</v>
      </c>
      <c r="P182" s="155">
        <f>'14'!F79</f>
        <v>0</v>
      </c>
      <c r="Q182" s="155">
        <f>'15'!F79</f>
        <v>0</v>
      </c>
      <c r="R182" s="155">
        <f>'16'!F79</f>
        <v>0</v>
      </c>
      <c r="S182" s="155">
        <f>'17'!F79</f>
        <v>0</v>
      </c>
      <c r="T182" s="155">
        <f>'18'!F79</f>
        <v>0</v>
      </c>
      <c r="U182" s="155">
        <f>'19'!F79</f>
        <v>0</v>
      </c>
      <c r="V182" s="155">
        <f>'20'!F79</f>
        <v>0</v>
      </c>
      <c r="W182" s="155">
        <f>'21'!F79</f>
        <v>0</v>
      </c>
      <c r="X182" s="155">
        <f>'22'!F79</f>
        <v>0</v>
      </c>
      <c r="Y182" s="155">
        <f>'23'!F79</f>
        <v>0</v>
      </c>
      <c r="Z182" s="155">
        <f>'24'!F79</f>
        <v>0</v>
      </c>
      <c r="AA182" s="155">
        <f>'25'!F79</f>
        <v>0</v>
      </c>
      <c r="AB182" s="155">
        <f>'26'!F79</f>
        <v>0</v>
      </c>
      <c r="AC182" s="155">
        <f>'27'!F79</f>
        <v>0</v>
      </c>
      <c r="AD182" s="155">
        <f>'28'!F79</f>
        <v>0</v>
      </c>
      <c r="AE182" s="155">
        <f>'29'!F79</f>
        <v>0</v>
      </c>
      <c r="AF182" s="155">
        <f>'30'!F79</f>
        <v>0</v>
      </c>
      <c r="AG182" s="155">
        <f>'31'!F79</f>
        <v>0</v>
      </c>
      <c r="AH182" s="156"/>
    </row>
    <row r="183" spans="1:34" s="164" customFormat="1" ht="15" customHeight="1" x14ac:dyDescent="0.25">
      <c r="A183" s="160" t="s">
        <v>218</v>
      </c>
      <c r="B183" s="161" t="s">
        <v>150</v>
      </c>
      <c r="C183" s="155">
        <f>'01'!G79</f>
        <v>0</v>
      </c>
      <c r="D183" s="155">
        <f>'02'!G79</f>
        <v>0</v>
      </c>
      <c r="E183" s="155">
        <f>'03'!G79</f>
        <v>0</v>
      </c>
      <c r="F183" s="155">
        <f>'04'!G79</f>
        <v>0</v>
      </c>
      <c r="G183" s="155">
        <f>'05'!G79</f>
        <v>0</v>
      </c>
      <c r="H183" s="155">
        <f>'06'!G79</f>
        <v>0</v>
      </c>
      <c r="I183" s="155">
        <f>'07'!G79</f>
        <v>0</v>
      </c>
      <c r="J183" s="155">
        <f>'08'!G79</f>
        <v>0</v>
      </c>
      <c r="K183" s="155">
        <f>'09'!G79</f>
        <v>0</v>
      </c>
      <c r="L183" s="155">
        <f>'10'!G79</f>
        <v>0</v>
      </c>
      <c r="M183" s="155">
        <f>'11'!G79</f>
        <v>0</v>
      </c>
      <c r="N183" s="155">
        <f>'12'!G79</f>
        <v>0</v>
      </c>
      <c r="O183" s="155">
        <f>'13'!G79</f>
        <v>0</v>
      </c>
      <c r="P183" s="155">
        <f>'14'!G79</f>
        <v>0</v>
      </c>
      <c r="Q183" s="155">
        <f>'15'!G79</f>
        <v>0</v>
      </c>
      <c r="R183" s="155">
        <f>'16'!G79</f>
        <v>0</v>
      </c>
      <c r="S183" s="155">
        <f>'17'!G79</f>
        <v>0</v>
      </c>
      <c r="T183" s="155">
        <f>'18'!G79</f>
        <v>0</v>
      </c>
      <c r="U183" s="155">
        <f>'19'!G79</f>
        <v>0</v>
      </c>
      <c r="V183" s="155">
        <f>'20'!G79</f>
        <v>0</v>
      </c>
      <c r="W183" s="155">
        <f>'21'!G79</f>
        <v>0</v>
      </c>
      <c r="X183" s="155">
        <f>'22'!G79</f>
        <v>0</v>
      </c>
      <c r="Y183" s="155">
        <f>'23'!G79</f>
        <v>0</v>
      </c>
      <c r="Z183" s="155">
        <f>'24'!G79</f>
        <v>0</v>
      </c>
      <c r="AA183" s="155">
        <f>'25'!G79</f>
        <v>0</v>
      </c>
      <c r="AB183" s="155">
        <f>'26'!G79</f>
        <v>0</v>
      </c>
      <c r="AC183" s="155">
        <f>'27'!G79</f>
        <v>0</v>
      </c>
      <c r="AD183" s="155">
        <f>'28'!G79</f>
        <v>0</v>
      </c>
      <c r="AE183" s="155">
        <f>'29'!G79</f>
        <v>0</v>
      </c>
      <c r="AF183" s="155">
        <f>'30'!G79</f>
        <v>0</v>
      </c>
      <c r="AG183" s="155">
        <f>'31'!G79</f>
        <v>0</v>
      </c>
      <c r="AH183" s="173"/>
    </row>
    <row r="184" spans="1:34" ht="15" customHeight="1" x14ac:dyDescent="0.25">
      <c r="A184" s="157" t="s">
        <v>219</v>
      </c>
      <c r="B184" s="158" t="s">
        <v>214</v>
      </c>
      <c r="C184" s="155">
        <f>'01'!F80</f>
        <v>0</v>
      </c>
      <c r="D184" s="155">
        <f>'02'!F80</f>
        <v>0</v>
      </c>
      <c r="E184" s="155">
        <f>'03'!F80</f>
        <v>0</v>
      </c>
      <c r="F184" s="155">
        <f>'04'!F80</f>
        <v>0</v>
      </c>
      <c r="G184" s="155">
        <f>'05'!F80</f>
        <v>0</v>
      </c>
      <c r="H184" s="155">
        <f>'06'!F80</f>
        <v>0</v>
      </c>
      <c r="I184" s="155">
        <f>'07'!F80</f>
        <v>0</v>
      </c>
      <c r="J184" s="155">
        <f>'08'!F80</f>
        <v>0</v>
      </c>
      <c r="K184" s="155">
        <f>'09'!F80</f>
        <v>0</v>
      </c>
      <c r="L184" s="155">
        <f>'10'!F80</f>
        <v>0</v>
      </c>
      <c r="M184" s="155">
        <f>'11'!F80</f>
        <v>0</v>
      </c>
      <c r="N184" s="155">
        <f>'12'!F80</f>
        <v>0</v>
      </c>
      <c r="O184" s="155">
        <f>'13'!F80</f>
        <v>0</v>
      </c>
      <c r="P184" s="155">
        <f>'14'!F80</f>
        <v>0</v>
      </c>
      <c r="Q184" s="155">
        <f>'15'!F80</f>
        <v>0</v>
      </c>
      <c r="R184" s="155">
        <f>'16'!F80</f>
        <v>0</v>
      </c>
      <c r="S184" s="155">
        <f>'17'!F80</f>
        <v>0</v>
      </c>
      <c r="T184" s="155">
        <f>'18'!F80</f>
        <v>0</v>
      </c>
      <c r="U184" s="155">
        <f>'19'!F80</f>
        <v>0</v>
      </c>
      <c r="V184" s="155">
        <f>'20'!F80</f>
        <v>0</v>
      </c>
      <c r="W184" s="155">
        <f>'21'!F80</f>
        <v>0</v>
      </c>
      <c r="X184" s="155">
        <f>'22'!F80</f>
        <v>0</v>
      </c>
      <c r="Y184" s="155">
        <f>'23'!F80</f>
        <v>0</v>
      </c>
      <c r="Z184" s="155">
        <f>'24'!F80</f>
        <v>0</v>
      </c>
      <c r="AA184" s="155">
        <f>'25'!F80</f>
        <v>0</v>
      </c>
      <c r="AB184" s="155">
        <f>'26'!F80</f>
        <v>0</v>
      </c>
      <c r="AC184" s="155">
        <f>'27'!F80</f>
        <v>0</v>
      </c>
      <c r="AD184" s="155">
        <f>'28'!F80</f>
        <v>0</v>
      </c>
      <c r="AE184" s="155">
        <f>'29'!F80</f>
        <v>0</v>
      </c>
      <c r="AF184" s="155">
        <f>'30'!F80</f>
        <v>0</v>
      </c>
      <c r="AG184" s="155">
        <f>'31'!F80</f>
        <v>0</v>
      </c>
      <c r="AH184" s="156"/>
    </row>
    <row r="185" spans="1:34" s="164" customFormat="1" ht="15" customHeight="1" x14ac:dyDescent="0.25">
      <c r="A185" s="160" t="s">
        <v>219</v>
      </c>
      <c r="B185" s="161" t="s">
        <v>150</v>
      </c>
      <c r="C185" s="155">
        <f>'01'!G80</f>
        <v>0</v>
      </c>
      <c r="D185" s="155">
        <f>'02'!G80</f>
        <v>0</v>
      </c>
      <c r="E185" s="155">
        <f>'03'!G80</f>
        <v>0</v>
      </c>
      <c r="F185" s="155">
        <f>'04'!G80</f>
        <v>0</v>
      </c>
      <c r="G185" s="155">
        <f>'05'!G80</f>
        <v>0</v>
      </c>
      <c r="H185" s="155">
        <f>'06'!G80</f>
        <v>0</v>
      </c>
      <c r="I185" s="155">
        <f>'07'!G80</f>
        <v>0</v>
      </c>
      <c r="J185" s="155">
        <f>'08'!G80</f>
        <v>0</v>
      </c>
      <c r="K185" s="155">
        <f>'09'!G80</f>
        <v>0</v>
      </c>
      <c r="L185" s="155">
        <f>'10'!G80</f>
        <v>0</v>
      </c>
      <c r="M185" s="155">
        <f>'11'!G80</f>
        <v>0</v>
      </c>
      <c r="N185" s="155">
        <f>'12'!G80</f>
        <v>0</v>
      </c>
      <c r="O185" s="155">
        <f>'13'!G80</f>
        <v>0</v>
      </c>
      <c r="P185" s="155">
        <f>'14'!G80</f>
        <v>0</v>
      </c>
      <c r="Q185" s="155">
        <f>'15'!G80</f>
        <v>0</v>
      </c>
      <c r="R185" s="155">
        <f>'16'!G80</f>
        <v>0</v>
      </c>
      <c r="S185" s="155">
        <f>'17'!G80</f>
        <v>0</v>
      </c>
      <c r="T185" s="155">
        <f>'18'!G80</f>
        <v>0</v>
      </c>
      <c r="U185" s="155">
        <f>'19'!G80</f>
        <v>0</v>
      </c>
      <c r="V185" s="155">
        <f>'20'!G80</f>
        <v>0</v>
      </c>
      <c r="W185" s="155">
        <f>'21'!G80</f>
        <v>0</v>
      </c>
      <c r="X185" s="155">
        <f>'22'!G80</f>
        <v>0</v>
      </c>
      <c r="Y185" s="155">
        <f>'23'!G80</f>
        <v>0</v>
      </c>
      <c r="Z185" s="155">
        <f>'24'!G80</f>
        <v>0</v>
      </c>
      <c r="AA185" s="155">
        <f>'25'!G80</f>
        <v>0</v>
      </c>
      <c r="AB185" s="155">
        <f>'26'!G80</f>
        <v>0</v>
      </c>
      <c r="AC185" s="155">
        <f>'27'!G80</f>
        <v>0</v>
      </c>
      <c r="AD185" s="155">
        <f>'28'!G80</f>
        <v>0</v>
      </c>
      <c r="AE185" s="155">
        <f>'29'!G80</f>
        <v>0</v>
      </c>
      <c r="AF185" s="155">
        <f>'30'!G80</f>
        <v>0</v>
      </c>
      <c r="AG185" s="155">
        <f>'31'!G80</f>
        <v>0</v>
      </c>
      <c r="AH185" s="173"/>
    </row>
    <row r="186" spans="1:34" ht="15" customHeight="1" x14ac:dyDescent="0.25">
      <c r="A186" s="157" t="s">
        <v>220</v>
      </c>
      <c r="B186" s="158" t="s">
        <v>214</v>
      </c>
      <c r="C186" s="155">
        <f>'01'!F81</f>
        <v>0</v>
      </c>
      <c r="D186" s="155">
        <f>'02'!F81</f>
        <v>0</v>
      </c>
      <c r="E186" s="155">
        <f>'03'!F81</f>
        <v>0</v>
      </c>
      <c r="F186" s="155">
        <f>'04'!F81</f>
        <v>0</v>
      </c>
      <c r="G186" s="155">
        <f>'05'!F81</f>
        <v>0</v>
      </c>
      <c r="H186" s="155">
        <f>'06'!F81</f>
        <v>0</v>
      </c>
      <c r="I186" s="155">
        <f>'07'!F81</f>
        <v>0</v>
      </c>
      <c r="J186" s="155">
        <f>'08'!F81</f>
        <v>0</v>
      </c>
      <c r="K186" s="155">
        <f>'09'!F81</f>
        <v>0</v>
      </c>
      <c r="L186" s="155">
        <f>'10'!F81</f>
        <v>0</v>
      </c>
      <c r="M186" s="155">
        <f>'11'!F81</f>
        <v>0</v>
      </c>
      <c r="N186" s="155">
        <f>'12'!F81</f>
        <v>0</v>
      </c>
      <c r="O186" s="155">
        <f>'13'!F81</f>
        <v>0</v>
      </c>
      <c r="P186" s="155">
        <f>'14'!F81</f>
        <v>0</v>
      </c>
      <c r="Q186" s="155">
        <f>'15'!F81</f>
        <v>0</v>
      </c>
      <c r="R186" s="155">
        <f>'16'!F81</f>
        <v>0</v>
      </c>
      <c r="S186" s="155">
        <f>'17'!F81</f>
        <v>0</v>
      </c>
      <c r="T186" s="155">
        <f>'18'!F81</f>
        <v>0</v>
      </c>
      <c r="U186" s="155">
        <f>'19'!F81</f>
        <v>0</v>
      </c>
      <c r="V186" s="155">
        <f>'20'!F81</f>
        <v>0</v>
      </c>
      <c r="W186" s="155">
        <f>'21'!F81</f>
        <v>0</v>
      </c>
      <c r="X186" s="155">
        <f>'22'!F81</f>
        <v>0</v>
      </c>
      <c r="Y186" s="155">
        <f>'23'!F81</f>
        <v>0</v>
      </c>
      <c r="Z186" s="155">
        <f>'24'!F81</f>
        <v>0</v>
      </c>
      <c r="AA186" s="155">
        <f>'25'!F81</f>
        <v>0</v>
      </c>
      <c r="AB186" s="155">
        <f>'26'!F81</f>
        <v>0</v>
      </c>
      <c r="AC186" s="155">
        <f>'27'!F81</f>
        <v>0</v>
      </c>
      <c r="AD186" s="155">
        <f>'28'!F81</f>
        <v>0</v>
      </c>
      <c r="AE186" s="155">
        <f>'29'!F81</f>
        <v>0</v>
      </c>
      <c r="AF186" s="155">
        <f>'30'!F81</f>
        <v>0</v>
      </c>
      <c r="AG186" s="155">
        <f>'31'!F81</f>
        <v>0</v>
      </c>
      <c r="AH186" s="156"/>
    </row>
    <row r="187" spans="1:34" s="164" customFormat="1" ht="15" customHeight="1" x14ac:dyDescent="0.25">
      <c r="A187" s="160" t="s">
        <v>220</v>
      </c>
      <c r="B187" s="161" t="s">
        <v>150</v>
      </c>
      <c r="C187" s="155">
        <f>'01'!G81</f>
        <v>0</v>
      </c>
      <c r="D187" s="155">
        <f>'02'!G81</f>
        <v>0</v>
      </c>
      <c r="E187" s="155">
        <f>'03'!G81</f>
        <v>0</v>
      </c>
      <c r="F187" s="155">
        <f>'04'!G81</f>
        <v>0</v>
      </c>
      <c r="G187" s="155">
        <f>'05'!G81</f>
        <v>0</v>
      </c>
      <c r="H187" s="155">
        <f>'06'!G81</f>
        <v>0</v>
      </c>
      <c r="I187" s="155">
        <f>'07'!G81</f>
        <v>0</v>
      </c>
      <c r="J187" s="155">
        <f>'08'!G81</f>
        <v>0</v>
      </c>
      <c r="K187" s="155">
        <f>'09'!G81</f>
        <v>0</v>
      </c>
      <c r="L187" s="155">
        <f>'10'!G81</f>
        <v>0</v>
      </c>
      <c r="M187" s="155">
        <f>'11'!G81</f>
        <v>0</v>
      </c>
      <c r="N187" s="155">
        <f>'12'!G81</f>
        <v>0</v>
      </c>
      <c r="O187" s="155">
        <f>'13'!G81</f>
        <v>0</v>
      </c>
      <c r="P187" s="155">
        <f>'14'!G81</f>
        <v>0</v>
      </c>
      <c r="Q187" s="155">
        <f>'15'!G81</f>
        <v>0</v>
      </c>
      <c r="R187" s="155">
        <f>'16'!G81</f>
        <v>0</v>
      </c>
      <c r="S187" s="155">
        <f>'17'!G81</f>
        <v>0</v>
      </c>
      <c r="T187" s="155">
        <f>'18'!G81</f>
        <v>0</v>
      </c>
      <c r="U187" s="155">
        <f>'19'!G81</f>
        <v>0</v>
      </c>
      <c r="V187" s="155">
        <f>'20'!G81</f>
        <v>0</v>
      </c>
      <c r="W187" s="155">
        <f>'21'!G81</f>
        <v>0</v>
      </c>
      <c r="X187" s="155">
        <f>'22'!G81</f>
        <v>0</v>
      </c>
      <c r="Y187" s="155">
        <f>'23'!G81</f>
        <v>0</v>
      </c>
      <c r="Z187" s="155">
        <f>'24'!G81</f>
        <v>0</v>
      </c>
      <c r="AA187" s="155">
        <f>'25'!G81</f>
        <v>0</v>
      </c>
      <c r="AB187" s="155">
        <f>'26'!G81</f>
        <v>0</v>
      </c>
      <c r="AC187" s="155">
        <f>'27'!G81</f>
        <v>0</v>
      </c>
      <c r="AD187" s="155">
        <f>'28'!G81</f>
        <v>0</v>
      </c>
      <c r="AE187" s="155">
        <f>'29'!G81</f>
        <v>0</v>
      </c>
      <c r="AF187" s="155">
        <f>'30'!G81</f>
        <v>0</v>
      </c>
      <c r="AG187" s="155">
        <f>'31'!G81</f>
        <v>0</v>
      </c>
      <c r="AH187" s="173"/>
    </row>
    <row r="188" spans="1:34" ht="15" customHeight="1" x14ac:dyDescent="0.25">
      <c r="A188" s="157" t="s">
        <v>221</v>
      </c>
      <c r="B188" s="158" t="s">
        <v>214</v>
      </c>
      <c r="C188" s="155">
        <f>'01'!F82</f>
        <v>0</v>
      </c>
      <c r="D188" s="155">
        <f>'02'!F82</f>
        <v>0</v>
      </c>
      <c r="E188" s="155">
        <f>'03'!F82</f>
        <v>0</v>
      </c>
      <c r="F188" s="155">
        <f>'04'!F82</f>
        <v>0</v>
      </c>
      <c r="G188" s="155">
        <f>'05'!F82</f>
        <v>0</v>
      </c>
      <c r="H188" s="155">
        <f>'06'!F82</f>
        <v>0</v>
      </c>
      <c r="I188" s="155">
        <f>'07'!F82</f>
        <v>0</v>
      </c>
      <c r="J188" s="155">
        <f>'08'!F82</f>
        <v>0</v>
      </c>
      <c r="K188" s="155">
        <f>'09'!F82</f>
        <v>0</v>
      </c>
      <c r="L188" s="155">
        <f>'10'!F82</f>
        <v>0</v>
      </c>
      <c r="M188" s="155">
        <f>'11'!F82</f>
        <v>0</v>
      </c>
      <c r="N188" s="155">
        <f>'12'!F82</f>
        <v>0</v>
      </c>
      <c r="O188" s="155">
        <f>'13'!F82</f>
        <v>0</v>
      </c>
      <c r="P188" s="155">
        <f>'14'!F82</f>
        <v>0</v>
      </c>
      <c r="Q188" s="155">
        <f>'15'!F82</f>
        <v>0</v>
      </c>
      <c r="R188" s="155">
        <f>'16'!F82</f>
        <v>0</v>
      </c>
      <c r="S188" s="155">
        <f>'17'!F82</f>
        <v>0</v>
      </c>
      <c r="T188" s="155">
        <f>'18'!F82</f>
        <v>0</v>
      </c>
      <c r="U188" s="155">
        <f>'19'!F82</f>
        <v>0</v>
      </c>
      <c r="V188" s="155">
        <f>'20'!F82</f>
        <v>0</v>
      </c>
      <c r="W188" s="155">
        <f>'21'!F82</f>
        <v>0</v>
      </c>
      <c r="X188" s="155">
        <f>'22'!F82</f>
        <v>0</v>
      </c>
      <c r="Y188" s="155">
        <f>'23'!F82</f>
        <v>0</v>
      </c>
      <c r="Z188" s="155">
        <f>'24'!F82</f>
        <v>0</v>
      </c>
      <c r="AA188" s="155">
        <f>'25'!F82</f>
        <v>0</v>
      </c>
      <c r="AB188" s="155">
        <f>'26'!F82</f>
        <v>0</v>
      </c>
      <c r="AC188" s="155">
        <f>'27'!F82</f>
        <v>0</v>
      </c>
      <c r="AD188" s="155">
        <f>'28'!F82</f>
        <v>0</v>
      </c>
      <c r="AE188" s="155">
        <f>'29'!F82</f>
        <v>0</v>
      </c>
      <c r="AF188" s="155">
        <f>'30'!F82</f>
        <v>0</v>
      </c>
      <c r="AG188" s="155">
        <f>'31'!F82</f>
        <v>0</v>
      </c>
      <c r="AH188" s="156"/>
    </row>
    <row r="189" spans="1:34" s="164" customFormat="1" ht="15" customHeight="1" x14ac:dyDescent="0.25">
      <c r="A189" s="160" t="s">
        <v>221</v>
      </c>
      <c r="B189" s="161" t="s">
        <v>150</v>
      </c>
      <c r="C189" s="155">
        <f>'01'!G82</f>
        <v>0</v>
      </c>
      <c r="D189" s="155">
        <f>'02'!G82</f>
        <v>0</v>
      </c>
      <c r="E189" s="155">
        <f>'03'!G82</f>
        <v>0</v>
      </c>
      <c r="F189" s="155">
        <f>'04'!G82</f>
        <v>0</v>
      </c>
      <c r="G189" s="155">
        <f>'05'!G82</f>
        <v>0</v>
      </c>
      <c r="H189" s="155">
        <f>'06'!G82</f>
        <v>0</v>
      </c>
      <c r="I189" s="155">
        <f>'07'!G82</f>
        <v>0</v>
      </c>
      <c r="J189" s="155">
        <f>'08'!G82</f>
        <v>0</v>
      </c>
      <c r="K189" s="155">
        <f>'09'!G82</f>
        <v>0</v>
      </c>
      <c r="L189" s="155">
        <f>'10'!G82</f>
        <v>0</v>
      </c>
      <c r="M189" s="155">
        <f>'11'!G82</f>
        <v>0</v>
      </c>
      <c r="N189" s="155">
        <f>'12'!G82</f>
        <v>0</v>
      </c>
      <c r="O189" s="155">
        <f>'13'!G82</f>
        <v>0</v>
      </c>
      <c r="P189" s="155">
        <f>'14'!G82</f>
        <v>0</v>
      </c>
      <c r="Q189" s="155">
        <f>'15'!G82</f>
        <v>0</v>
      </c>
      <c r="R189" s="155">
        <f>'16'!G82</f>
        <v>0</v>
      </c>
      <c r="S189" s="155">
        <f>'17'!G82</f>
        <v>0</v>
      </c>
      <c r="T189" s="155">
        <f>'18'!G82</f>
        <v>0</v>
      </c>
      <c r="U189" s="155">
        <f>'19'!G82</f>
        <v>0</v>
      </c>
      <c r="V189" s="155">
        <f>'20'!G82</f>
        <v>0</v>
      </c>
      <c r="W189" s="155">
        <f>'21'!G82</f>
        <v>0</v>
      </c>
      <c r="X189" s="155">
        <f>'22'!G82</f>
        <v>0</v>
      </c>
      <c r="Y189" s="155">
        <f>'23'!G82</f>
        <v>0</v>
      </c>
      <c r="Z189" s="155">
        <f>'24'!G82</f>
        <v>0</v>
      </c>
      <c r="AA189" s="155">
        <f>'25'!G82</f>
        <v>0</v>
      </c>
      <c r="AB189" s="155">
        <f>'26'!G82</f>
        <v>0</v>
      </c>
      <c r="AC189" s="155">
        <f>'27'!G82</f>
        <v>0</v>
      </c>
      <c r="AD189" s="155">
        <f>'28'!G82</f>
        <v>0</v>
      </c>
      <c r="AE189" s="155">
        <f>'29'!G82</f>
        <v>0</v>
      </c>
      <c r="AF189" s="155">
        <f>'30'!G82</f>
        <v>0</v>
      </c>
      <c r="AG189" s="155">
        <f>'31'!G82</f>
        <v>0</v>
      </c>
      <c r="AH189" s="173"/>
    </row>
    <row r="190" spans="1:34" ht="15" customHeight="1" x14ac:dyDescent="0.25">
      <c r="A190" s="157" t="s">
        <v>222</v>
      </c>
      <c r="B190" s="158" t="s">
        <v>214</v>
      </c>
      <c r="C190" s="155">
        <f>'01'!F83</f>
        <v>0</v>
      </c>
      <c r="D190" s="155">
        <f>'02'!F83</f>
        <v>0</v>
      </c>
      <c r="E190" s="155">
        <f>'03'!F83</f>
        <v>0</v>
      </c>
      <c r="F190" s="155">
        <f>'04'!F83</f>
        <v>0</v>
      </c>
      <c r="G190" s="155">
        <f>'05'!F83</f>
        <v>0</v>
      </c>
      <c r="H190" s="155">
        <f>'06'!F83</f>
        <v>0</v>
      </c>
      <c r="I190" s="155">
        <f>'07'!F83</f>
        <v>0</v>
      </c>
      <c r="J190" s="155">
        <f>'08'!F83</f>
        <v>0</v>
      </c>
      <c r="K190" s="155">
        <f>'09'!F83</f>
        <v>0</v>
      </c>
      <c r="L190" s="155">
        <f>'10'!F83</f>
        <v>0</v>
      </c>
      <c r="M190" s="155">
        <f>'11'!F83</f>
        <v>0</v>
      </c>
      <c r="N190" s="155">
        <f>'12'!F83</f>
        <v>0</v>
      </c>
      <c r="O190" s="155">
        <f>'13'!F83</f>
        <v>0</v>
      </c>
      <c r="P190" s="155">
        <f>'14'!F83</f>
        <v>0</v>
      </c>
      <c r="Q190" s="155">
        <f>'15'!F83</f>
        <v>0</v>
      </c>
      <c r="R190" s="155">
        <f>'16'!F83</f>
        <v>0</v>
      </c>
      <c r="S190" s="155">
        <f>'17'!F83</f>
        <v>0</v>
      </c>
      <c r="T190" s="155">
        <f>'18'!F83</f>
        <v>0</v>
      </c>
      <c r="U190" s="155">
        <f>'19'!F83</f>
        <v>0</v>
      </c>
      <c r="V190" s="155">
        <f>'20'!F83</f>
        <v>0</v>
      </c>
      <c r="W190" s="155">
        <f>'21'!F83</f>
        <v>0</v>
      </c>
      <c r="X190" s="155">
        <f>'22'!F83</f>
        <v>0</v>
      </c>
      <c r="Y190" s="155">
        <f>'23'!F83</f>
        <v>0</v>
      </c>
      <c r="Z190" s="155">
        <f>'24'!F83</f>
        <v>0</v>
      </c>
      <c r="AA190" s="155">
        <f>'25'!F83</f>
        <v>0</v>
      </c>
      <c r="AB190" s="155">
        <f>'26'!F83</f>
        <v>0</v>
      </c>
      <c r="AC190" s="155">
        <f>'27'!F83</f>
        <v>0</v>
      </c>
      <c r="AD190" s="155">
        <f>'28'!F83</f>
        <v>0</v>
      </c>
      <c r="AE190" s="155">
        <f>'29'!F83</f>
        <v>0</v>
      </c>
      <c r="AF190" s="155">
        <f>'30'!F83</f>
        <v>0</v>
      </c>
      <c r="AG190" s="155">
        <f>'31'!F83</f>
        <v>0</v>
      </c>
      <c r="AH190" s="156"/>
    </row>
    <row r="191" spans="1:34" s="164" customFormat="1" ht="15" customHeight="1" x14ac:dyDescent="0.25">
      <c r="A191" s="160" t="s">
        <v>222</v>
      </c>
      <c r="B191" s="161" t="s">
        <v>150</v>
      </c>
      <c r="C191" s="155">
        <f>'01'!G83</f>
        <v>0</v>
      </c>
      <c r="D191" s="155">
        <f>'02'!G83</f>
        <v>0</v>
      </c>
      <c r="E191" s="155">
        <f>'03'!G83</f>
        <v>0</v>
      </c>
      <c r="F191" s="155">
        <f>'04'!G83</f>
        <v>0</v>
      </c>
      <c r="G191" s="155">
        <f>'05'!G83</f>
        <v>0</v>
      </c>
      <c r="H191" s="155">
        <f>'06'!G83</f>
        <v>0</v>
      </c>
      <c r="I191" s="155">
        <f>'07'!G83</f>
        <v>0</v>
      </c>
      <c r="J191" s="155">
        <f>'08'!G83</f>
        <v>0</v>
      </c>
      <c r="K191" s="155">
        <f>'09'!G83</f>
        <v>0</v>
      </c>
      <c r="L191" s="155">
        <f>'10'!G83</f>
        <v>0</v>
      </c>
      <c r="M191" s="155">
        <f>'11'!G83</f>
        <v>0</v>
      </c>
      <c r="N191" s="155">
        <f>'12'!G83</f>
        <v>0</v>
      </c>
      <c r="O191" s="155">
        <f>'13'!G83</f>
        <v>0</v>
      </c>
      <c r="P191" s="155">
        <f>'14'!G83</f>
        <v>0</v>
      </c>
      <c r="Q191" s="155">
        <f>'15'!G83</f>
        <v>0</v>
      </c>
      <c r="R191" s="155">
        <f>'16'!G83</f>
        <v>0</v>
      </c>
      <c r="S191" s="155">
        <f>'17'!G83</f>
        <v>0</v>
      </c>
      <c r="T191" s="155">
        <f>'18'!G83</f>
        <v>0</v>
      </c>
      <c r="U191" s="155">
        <f>'19'!G83</f>
        <v>0</v>
      </c>
      <c r="V191" s="155">
        <f>'20'!G83</f>
        <v>0</v>
      </c>
      <c r="W191" s="155">
        <f>'21'!G83</f>
        <v>0</v>
      </c>
      <c r="X191" s="155">
        <f>'22'!G83</f>
        <v>0</v>
      </c>
      <c r="Y191" s="155">
        <f>'23'!G83</f>
        <v>0</v>
      </c>
      <c r="Z191" s="155">
        <f>'24'!G83</f>
        <v>0</v>
      </c>
      <c r="AA191" s="155">
        <f>'25'!G83</f>
        <v>0</v>
      </c>
      <c r="AB191" s="155">
        <f>'26'!G83</f>
        <v>0</v>
      </c>
      <c r="AC191" s="155">
        <f>'27'!G83</f>
        <v>0</v>
      </c>
      <c r="AD191" s="155">
        <f>'28'!G83</f>
        <v>0</v>
      </c>
      <c r="AE191" s="155">
        <f>'29'!G83</f>
        <v>0</v>
      </c>
      <c r="AF191" s="155">
        <f>'30'!G83</f>
        <v>0</v>
      </c>
      <c r="AG191" s="155">
        <f>'31'!G83</f>
        <v>0</v>
      </c>
      <c r="AH191" s="173"/>
    </row>
    <row r="192" spans="1:34" ht="15" customHeight="1" x14ac:dyDescent="0.25">
      <c r="A192" s="157" t="s">
        <v>223</v>
      </c>
      <c r="B192" s="158" t="s">
        <v>214</v>
      </c>
      <c r="C192" s="155">
        <f>'01'!F84</f>
        <v>0</v>
      </c>
      <c r="D192" s="155">
        <f>'02'!F84</f>
        <v>0</v>
      </c>
      <c r="E192" s="155">
        <f>'03'!F84</f>
        <v>0</v>
      </c>
      <c r="F192" s="155">
        <f>'04'!F84</f>
        <v>0</v>
      </c>
      <c r="G192" s="155">
        <f>'05'!F84</f>
        <v>0</v>
      </c>
      <c r="H192" s="155">
        <f>'06'!F84</f>
        <v>0</v>
      </c>
      <c r="I192" s="155">
        <f>'07'!F84</f>
        <v>0</v>
      </c>
      <c r="J192" s="155">
        <f>'08'!F84</f>
        <v>0</v>
      </c>
      <c r="K192" s="155">
        <f>'09'!F84</f>
        <v>0</v>
      </c>
      <c r="L192" s="155">
        <f>'10'!F84</f>
        <v>0</v>
      </c>
      <c r="M192" s="155">
        <f>'11'!F84</f>
        <v>0</v>
      </c>
      <c r="N192" s="155">
        <f>'12'!F84</f>
        <v>0</v>
      </c>
      <c r="O192" s="155">
        <f>'13'!F84</f>
        <v>0</v>
      </c>
      <c r="P192" s="155">
        <f>'14'!F84</f>
        <v>0</v>
      </c>
      <c r="Q192" s="155">
        <f>'15'!F84</f>
        <v>0</v>
      </c>
      <c r="R192" s="155">
        <f>'16'!F84</f>
        <v>0</v>
      </c>
      <c r="S192" s="155">
        <f>'17'!F84</f>
        <v>0</v>
      </c>
      <c r="T192" s="155">
        <f>'18'!F84</f>
        <v>0</v>
      </c>
      <c r="U192" s="155">
        <f>'19'!F84</f>
        <v>0</v>
      </c>
      <c r="V192" s="155">
        <f>'20'!F84</f>
        <v>0</v>
      </c>
      <c r="W192" s="155">
        <f>'21'!F84</f>
        <v>0</v>
      </c>
      <c r="X192" s="155">
        <f>'22'!F84</f>
        <v>0</v>
      </c>
      <c r="Y192" s="155">
        <f>'23'!F84</f>
        <v>0</v>
      </c>
      <c r="Z192" s="155">
        <f>'24'!F84</f>
        <v>0</v>
      </c>
      <c r="AA192" s="155">
        <f>'25'!F84</f>
        <v>0</v>
      </c>
      <c r="AB192" s="155">
        <f>'26'!F84</f>
        <v>0</v>
      </c>
      <c r="AC192" s="155">
        <f>'27'!F84</f>
        <v>0</v>
      </c>
      <c r="AD192" s="155">
        <f>'28'!F84</f>
        <v>0</v>
      </c>
      <c r="AE192" s="155">
        <f>'29'!F84</f>
        <v>0</v>
      </c>
      <c r="AF192" s="155">
        <f>'30'!F84</f>
        <v>0</v>
      </c>
      <c r="AG192" s="155">
        <f>'31'!F84</f>
        <v>0</v>
      </c>
      <c r="AH192" s="156"/>
    </row>
    <row r="193" spans="1:34" s="164" customFormat="1" ht="15" customHeight="1" x14ac:dyDescent="0.25">
      <c r="A193" s="160" t="s">
        <v>223</v>
      </c>
      <c r="B193" s="161" t="s">
        <v>150</v>
      </c>
      <c r="C193" s="155">
        <f>'01'!G84</f>
        <v>0</v>
      </c>
      <c r="D193" s="155">
        <f>'02'!G84</f>
        <v>0</v>
      </c>
      <c r="E193" s="155">
        <f>'03'!G84</f>
        <v>0</v>
      </c>
      <c r="F193" s="155">
        <f>'04'!G84</f>
        <v>0</v>
      </c>
      <c r="G193" s="155">
        <f>'05'!G84</f>
        <v>0</v>
      </c>
      <c r="H193" s="155">
        <f>'06'!G84</f>
        <v>0</v>
      </c>
      <c r="I193" s="155">
        <f>'07'!G84</f>
        <v>0</v>
      </c>
      <c r="J193" s="155">
        <f>'08'!G84</f>
        <v>0</v>
      </c>
      <c r="K193" s="155">
        <f>'09'!G84</f>
        <v>0</v>
      </c>
      <c r="L193" s="155">
        <f>'10'!G84</f>
        <v>0</v>
      </c>
      <c r="M193" s="155">
        <f>'11'!G84</f>
        <v>0</v>
      </c>
      <c r="N193" s="155">
        <f>'12'!G84</f>
        <v>0</v>
      </c>
      <c r="O193" s="155">
        <f>'13'!G84</f>
        <v>0</v>
      </c>
      <c r="P193" s="155">
        <f>'14'!G84</f>
        <v>0</v>
      </c>
      <c r="Q193" s="155">
        <f>'15'!G84</f>
        <v>0</v>
      </c>
      <c r="R193" s="155">
        <f>'16'!G84</f>
        <v>0</v>
      </c>
      <c r="S193" s="155">
        <f>'17'!G84</f>
        <v>0</v>
      </c>
      <c r="T193" s="155">
        <f>'18'!G84</f>
        <v>0</v>
      </c>
      <c r="U193" s="155">
        <f>'19'!G84</f>
        <v>0</v>
      </c>
      <c r="V193" s="155">
        <f>'20'!G84</f>
        <v>0</v>
      </c>
      <c r="W193" s="155">
        <f>'21'!G84</f>
        <v>0</v>
      </c>
      <c r="X193" s="155">
        <f>'22'!G84</f>
        <v>0</v>
      </c>
      <c r="Y193" s="155">
        <f>'23'!G84</f>
        <v>0</v>
      </c>
      <c r="Z193" s="155">
        <f>'24'!G84</f>
        <v>0</v>
      </c>
      <c r="AA193" s="155">
        <f>'25'!G84</f>
        <v>0</v>
      </c>
      <c r="AB193" s="155">
        <f>'26'!G84</f>
        <v>0</v>
      </c>
      <c r="AC193" s="155">
        <f>'27'!G84</f>
        <v>0</v>
      </c>
      <c r="AD193" s="155">
        <f>'28'!G84</f>
        <v>0</v>
      </c>
      <c r="AE193" s="155">
        <f>'29'!G84</f>
        <v>0</v>
      </c>
      <c r="AF193" s="155">
        <f>'30'!G84</f>
        <v>0</v>
      </c>
      <c r="AG193" s="155">
        <f>'31'!G84</f>
        <v>0</v>
      </c>
      <c r="AH193" s="173"/>
    </row>
    <row r="194" spans="1:34" ht="15" customHeight="1" x14ac:dyDescent="0.25">
      <c r="A194" s="157" t="s">
        <v>224</v>
      </c>
      <c r="B194" s="154" t="s">
        <v>214</v>
      </c>
      <c r="C194" s="155">
        <f>'01'!F85</f>
        <v>0</v>
      </c>
      <c r="D194" s="155">
        <f>'02'!F85</f>
        <v>0</v>
      </c>
      <c r="E194" s="155">
        <f>'03'!F85</f>
        <v>0</v>
      </c>
      <c r="F194" s="155">
        <f>'04'!F85</f>
        <v>0</v>
      </c>
      <c r="G194" s="155">
        <f>'05'!F85</f>
        <v>0</v>
      </c>
      <c r="H194" s="155">
        <f>'06'!F85</f>
        <v>0</v>
      </c>
      <c r="I194" s="155">
        <f>'07'!F85</f>
        <v>0</v>
      </c>
      <c r="J194" s="155">
        <f>'08'!F85</f>
        <v>0</v>
      </c>
      <c r="K194" s="155">
        <f>'09'!F85</f>
        <v>0</v>
      </c>
      <c r="L194" s="155">
        <f>'10'!F85</f>
        <v>0</v>
      </c>
      <c r="M194" s="155">
        <f>'11'!F85</f>
        <v>0</v>
      </c>
      <c r="N194" s="155">
        <f>'12'!F85</f>
        <v>0</v>
      </c>
      <c r="O194" s="155">
        <f>'13'!F85</f>
        <v>0</v>
      </c>
      <c r="P194" s="155">
        <f>'14'!F85</f>
        <v>0</v>
      </c>
      <c r="Q194" s="155">
        <f>'15'!F85</f>
        <v>0</v>
      </c>
      <c r="R194" s="155">
        <f>'16'!F85</f>
        <v>0</v>
      </c>
      <c r="S194" s="155">
        <f>'17'!F85</f>
        <v>0</v>
      </c>
      <c r="T194" s="155">
        <f>'18'!F85</f>
        <v>0</v>
      </c>
      <c r="U194" s="155">
        <f>'19'!F85</f>
        <v>0</v>
      </c>
      <c r="V194" s="155">
        <f>'20'!F85</f>
        <v>0</v>
      </c>
      <c r="W194" s="155">
        <f>'21'!F85</f>
        <v>0</v>
      </c>
      <c r="X194" s="155">
        <f>'22'!F85</f>
        <v>0</v>
      </c>
      <c r="Y194" s="155">
        <f>'23'!F85</f>
        <v>0</v>
      </c>
      <c r="Z194" s="155">
        <f>'24'!F85</f>
        <v>0</v>
      </c>
      <c r="AA194" s="155">
        <f>'25'!F85</f>
        <v>0</v>
      </c>
      <c r="AB194" s="155">
        <f>'26'!F85</f>
        <v>0</v>
      </c>
      <c r="AC194" s="155">
        <f>'27'!F85</f>
        <v>0</v>
      </c>
      <c r="AD194" s="155">
        <f>'28'!F85</f>
        <v>0</v>
      </c>
      <c r="AE194" s="155">
        <f>'29'!F85</f>
        <v>0</v>
      </c>
      <c r="AF194" s="155">
        <f>'30'!F85</f>
        <v>0</v>
      </c>
      <c r="AG194" s="155">
        <f>'31'!F85</f>
        <v>0</v>
      </c>
      <c r="AH194" s="156"/>
    </row>
    <row r="195" spans="1:34" s="164" customFormat="1" ht="15" customHeight="1" thickBot="1" x14ac:dyDescent="0.3">
      <c r="A195" s="160" t="s">
        <v>224</v>
      </c>
      <c r="B195" s="161" t="s">
        <v>150</v>
      </c>
      <c r="C195" s="155">
        <f>'01'!G86</f>
        <v>0</v>
      </c>
      <c r="D195" s="155">
        <f>'02'!G86</f>
        <v>0</v>
      </c>
      <c r="E195" s="155">
        <f>'03'!G86</f>
        <v>0</v>
      </c>
      <c r="F195" s="155">
        <f>'04'!G86</f>
        <v>0</v>
      </c>
      <c r="G195" s="155">
        <f>'05'!G86</f>
        <v>0</v>
      </c>
      <c r="H195" s="155">
        <f>'06'!G86</f>
        <v>0</v>
      </c>
      <c r="I195" s="155">
        <f>'07'!G86</f>
        <v>0</v>
      </c>
      <c r="J195" s="155">
        <f>'08'!G86</f>
        <v>0</v>
      </c>
      <c r="K195" s="155">
        <f>'09'!G86</f>
        <v>0</v>
      </c>
      <c r="L195" s="155">
        <f>'10'!G86</f>
        <v>0</v>
      </c>
      <c r="M195" s="155">
        <f>'11'!G86</f>
        <v>0</v>
      </c>
      <c r="N195" s="155">
        <f>'12'!G86</f>
        <v>0</v>
      </c>
      <c r="O195" s="155">
        <f>'13'!G86</f>
        <v>0</v>
      </c>
      <c r="P195" s="155">
        <f>'14'!G86</f>
        <v>0</v>
      </c>
      <c r="Q195" s="155">
        <f>'15'!G86</f>
        <v>0</v>
      </c>
      <c r="R195" s="155">
        <f>'16'!G86</f>
        <v>0</v>
      </c>
      <c r="S195" s="155">
        <f>'17'!G86</f>
        <v>0</v>
      </c>
      <c r="T195" s="155">
        <f>'18'!G86</f>
        <v>0</v>
      </c>
      <c r="U195" s="155">
        <f>'19'!G86</f>
        <v>0</v>
      </c>
      <c r="V195" s="155">
        <f>'20'!G86</f>
        <v>0</v>
      </c>
      <c r="W195" s="155">
        <f>'21'!G86</f>
        <v>0</v>
      </c>
      <c r="X195" s="155">
        <f>'22'!G86</f>
        <v>0</v>
      </c>
      <c r="Y195" s="155">
        <f>'23'!G86</f>
        <v>0</v>
      </c>
      <c r="Z195" s="155">
        <f>'24'!G86</f>
        <v>0</v>
      </c>
      <c r="AA195" s="155">
        <f>'25'!G86</f>
        <v>0</v>
      </c>
      <c r="AB195" s="155">
        <f>'26'!G86</f>
        <v>0</v>
      </c>
      <c r="AC195" s="155">
        <f>'27'!G86</f>
        <v>0</v>
      </c>
      <c r="AD195" s="155">
        <f>'28'!G86</f>
        <v>0</v>
      </c>
      <c r="AE195" s="155">
        <f>'29'!G86</f>
        <v>0</v>
      </c>
      <c r="AF195" s="155">
        <f>'30'!G86</f>
        <v>0</v>
      </c>
      <c r="AG195" s="155">
        <f>'31'!G86</f>
        <v>0</v>
      </c>
      <c r="AH195" s="173"/>
    </row>
    <row r="196" spans="1:34" s="164" customFormat="1" ht="15" customHeight="1" x14ac:dyDescent="0.25">
      <c r="A196" s="160" t="s">
        <v>225</v>
      </c>
      <c r="B196" s="161" t="s">
        <v>165</v>
      </c>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3">
        <f>SUM(C196:AG196)</f>
        <v>0</v>
      </c>
    </row>
    <row r="197" spans="1:34" s="164" customFormat="1" ht="15" customHeight="1" x14ac:dyDescent="0.25">
      <c r="A197" s="160" t="s">
        <v>225</v>
      </c>
      <c r="B197" s="161" t="s">
        <v>166</v>
      </c>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74">
        <f>SUM(C197:AG197)</f>
        <v>0</v>
      </c>
    </row>
    <row r="198" spans="1:34" s="164" customFormat="1" ht="15" customHeight="1" thickBot="1" x14ac:dyDescent="0.3">
      <c r="A198" s="160" t="s">
        <v>226</v>
      </c>
      <c r="B198" s="161" t="s">
        <v>227</v>
      </c>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5">
        <f>SUM(C198:AG198)</f>
        <v>0</v>
      </c>
    </row>
    <row r="199" spans="1:34" ht="15" customHeight="1" x14ac:dyDescent="0.25">
      <c r="A199" s="166" t="s">
        <v>225</v>
      </c>
      <c r="B199" s="167" t="s">
        <v>168</v>
      </c>
      <c r="C199" s="159">
        <f>'01'!Z13</f>
        <v>0</v>
      </c>
      <c r="D199" s="159">
        <f>'02'!Z13</f>
        <v>0</v>
      </c>
      <c r="E199" s="159">
        <f>'03'!Z13</f>
        <v>0</v>
      </c>
      <c r="F199" s="159">
        <f>'04'!Z13</f>
        <v>0</v>
      </c>
      <c r="G199" s="159">
        <f>'05'!Z13</f>
        <v>0</v>
      </c>
      <c r="H199" s="159">
        <f>'06'!Z13</f>
        <v>0</v>
      </c>
      <c r="I199" s="159">
        <f>'07'!Z13</f>
        <v>0</v>
      </c>
      <c r="J199" s="159">
        <f>'08'!Z13</f>
        <v>0</v>
      </c>
      <c r="K199" s="159">
        <f>'09'!Z13</f>
        <v>0</v>
      </c>
      <c r="L199" s="159">
        <f>'10'!Z13</f>
        <v>0</v>
      </c>
      <c r="M199" s="159">
        <f>'11'!Z13</f>
        <v>0</v>
      </c>
      <c r="N199" s="159">
        <f>'12'!Z13</f>
        <v>0</v>
      </c>
      <c r="O199" s="159">
        <f>'13'!Z13</f>
        <v>0</v>
      </c>
      <c r="P199" s="159">
        <f>'14'!Z13</f>
        <v>0</v>
      </c>
      <c r="Q199" s="159">
        <f>'15'!Z13</f>
        <v>0</v>
      </c>
      <c r="R199" s="159">
        <f>'16'!Z13</f>
        <v>0</v>
      </c>
      <c r="S199" s="159">
        <f>'17'!Z13</f>
        <v>0</v>
      </c>
      <c r="T199" s="159">
        <f>'18'!Z13</f>
        <v>0</v>
      </c>
      <c r="U199" s="159">
        <f>'19'!Z13</f>
        <v>0</v>
      </c>
      <c r="V199" s="159">
        <f>'20'!Z13</f>
        <v>0</v>
      </c>
      <c r="W199" s="159">
        <f>'21'!Z13</f>
        <v>0</v>
      </c>
      <c r="X199" s="159">
        <f>'22'!Z13</f>
        <v>0</v>
      </c>
      <c r="Y199" s="159">
        <f>'23'!Z13</f>
        <v>0</v>
      </c>
      <c r="Z199" s="159">
        <f>'24'!Z13</f>
        <v>0</v>
      </c>
      <c r="AA199" s="159">
        <f>'25'!Z13</f>
        <v>0</v>
      </c>
      <c r="AB199" s="159">
        <f>'26'!Z13</f>
        <v>0</v>
      </c>
      <c r="AC199" s="159">
        <f>'27'!Z13</f>
        <v>0</v>
      </c>
      <c r="AD199" s="159">
        <f>'28'!Z13</f>
        <v>0</v>
      </c>
      <c r="AE199" s="159">
        <f>'29'!Z13</f>
        <v>0</v>
      </c>
      <c r="AF199" s="159">
        <f>'30'!Z13</f>
        <v>0</v>
      </c>
      <c r="AG199" s="159">
        <f>'31'!Z13</f>
        <v>0</v>
      </c>
      <c r="AH199" s="156"/>
    </row>
    <row r="200" spans="1:34" ht="15" customHeight="1" thickBot="1" x14ac:dyDescent="0.3">
      <c r="A200" s="169" t="s">
        <v>225</v>
      </c>
      <c r="B200" s="170" t="s">
        <v>169</v>
      </c>
      <c r="C200" s="159">
        <f>'01'!AA13</f>
        <v>0</v>
      </c>
      <c r="D200" s="159">
        <f>'02'!AA13</f>
        <v>0</v>
      </c>
      <c r="E200" s="159">
        <f>'03'!AA13</f>
        <v>0</v>
      </c>
      <c r="F200" s="159">
        <f>'04'!AA13</f>
        <v>0</v>
      </c>
      <c r="G200" s="159">
        <f>'05'!AA13</f>
        <v>0</v>
      </c>
      <c r="H200" s="159">
        <f>'06'!AA13</f>
        <v>0</v>
      </c>
      <c r="I200" s="159">
        <f>'07'!AA13</f>
        <v>0</v>
      </c>
      <c r="J200" s="159">
        <f>'08'!AA13</f>
        <v>0</v>
      </c>
      <c r="K200" s="159">
        <f>'09'!AA13</f>
        <v>0</v>
      </c>
      <c r="L200" s="159">
        <f>'10'!AA13</f>
        <v>0</v>
      </c>
      <c r="M200" s="159">
        <f>'11'!AA13</f>
        <v>0</v>
      </c>
      <c r="N200" s="159">
        <f>'12'!AA13</f>
        <v>0</v>
      </c>
      <c r="O200" s="159">
        <f>'13'!AA13</f>
        <v>0</v>
      </c>
      <c r="P200" s="159">
        <f>'14'!AA13</f>
        <v>0</v>
      </c>
      <c r="Q200" s="159">
        <f>'15'!AA13</f>
        <v>0</v>
      </c>
      <c r="R200" s="159">
        <f>'16'!AA13</f>
        <v>0</v>
      </c>
      <c r="S200" s="159">
        <f>'17'!AA13</f>
        <v>0</v>
      </c>
      <c r="T200" s="159">
        <f>'18'!AA13</f>
        <v>0</v>
      </c>
      <c r="U200" s="159">
        <f>'19'!AA13</f>
        <v>0</v>
      </c>
      <c r="V200" s="159">
        <f>'20'!AA13</f>
        <v>0</v>
      </c>
      <c r="W200" s="159">
        <f>'21'!AA13</f>
        <v>0</v>
      </c>
      <c r="X200" s="159">
        <f>'22'!AA13</f>
        <v>0</v>
      </c>
      <c r="Y200" s="159">
        <f>'23'!AA13</f>
        <v>0</v>
      </c>
      <c r="Z200" s="159">
        <f>'24'!AA13</f>
        <v>0</v>
      </c>
      <c r="AA200" s="159">
        <f>'25'!AA13</f>
        <v>0</v>
      </c>
      <c r="AB200" s="159">
        <f>'26'!AA13</f>
        <v>0</v>
      </c>
      <c r="AC200" s="159">
        <f>'27'!AA13</f>
        <v>0</v>
      </c>
      <c r="AD200" s="159">
        <f>'28'!AA13</f>
        <v>0</v>
      </c>
      <c r="AE200" s="159">
        <f>'29'!AA13</f>
        <v>0</v>
      </c>
      <c r="AF200" s="159">
        <f>'30'!AA13</f>
        <v>0</v>
      </c>
      <c r="AG200" s="159">
        <f>'31'!AA13</f>
        <v>0</v>
      </c>
      <c r="AH200" s="156"/>
    </row>
    <row r="201" spans="1:34" s="152" customFormat="1" ht="15" customHeight="1" thickBot="1" x14ac:dyDescent="0.3">
      <c r="A201" s="149"/>
      <c r="B201" s="149"/>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c r="AH201" s="151"/>
    </row>
    <row r="202" spans="1:34" ht="15" customHeight="1" x14ac:dyDescent="0.25">
      <c r="A202" s="153" t="s">
        <v>228</v>
      </c>
      <c r="B202" s="154" t="s">
        <v>149</v>
      </c>
      <c r="C202" s="155">
        <f>'01'!F55</f>
        <v>0</v>
      </c>
      <c r="D202" s="155">
        <f>'02'!F55</f>
        <v>0</v>
      </c>
      <c r="E202" s="155">
        <f>'03'!F55</f>
        <v>0</v>
      </c>
      <c r="F202" s="155">
        <f>'04'!F55</f>
        <v>0</v>
      </c>
      <c r="G202" s="155">
        <f>'05'!F55</f>
        <v>0</v>
      </c>
      <c r="H202" s="155">
        <f>'06'!F55</f>
        <v>0</v>
      </c>
      <c r="I202" s="155">
        <f>'07'!F55</f>
        <v>0</v>
      </c>
      <c r="J202" s="155">
        <f>'08'!F55</f>
        <v>0</v>
      </c>
      <c r="K202" s="155">
        <f>'09'!F55</f>
        <v>0</v>
      </c>
      <c r="L202" s="155">
        <f>'10'!F55</f>
        <v>0</v>
      </c>
      <c r="M202" s="155">
        <f>'11'!F55</f>
        <v>0</v>
      </c>
      <c r="N202" s="155">
        <f>'12'!F55</f>
        <v>0</v>
      </c>
      <c r="O202" s="155">
        <f>'13'!F55</f>
        <v>0</v>
      </c>
      <c r="P202" s="155">
        <f>'14'!F55</f>
        <v>0</v>
      </c>
      <c r="Q202" s="155">
        <f>'15'!F55</f>
        <v>0</v>
      </c>
      <c r="R202" s="155">
        <f>'16'!F55</f>
        <v>0</v>
      </c>
      <c r="S202" s="155">
        <f>'17'!F55</f>
        <v>0</v>
      </c>
      <c r="T202" s="155">
        <f>'18'!F55</f>
        <v>0</v>
      </c>
      <c r="U202" s="155">
        <f>'19'!F55</f>
        <v>0</v>
      </c>
      <c r="V202" s="155">
        <f>'20'!F55</f>
        <v>0</v>
      </c>
      <c r="W202" s="155">
        <f>'21'!F55</f>
        <v>0</v>
      </c>
      <c r="X202" s="155">
        <f>'22'!F55</f>
        <v>0</v>
      </c>
      <c r="Y202" s="155">
        <f>'23'!F55</f>
        <v>0</v>
      </c>
      <c r="Z202" s="155">
        <f>'24'!F55</f>
        <v>0</v>
      </c>
      <c r="AA202" s="155">
        <f>'25'!F55</f>
        <v>0</v>
      </c>
      <c r="AB202" s="155">
        <f>'26'!F55</f>
        <v>0</v>
      </c>
      <c r="AC202" s="155">
        <f>'27'!F55</f>
        <v>0</v>
      </c>
      <c r="AD202" s="155">
        <f>'28'!F55</f>
        <v>0</v>
      </c>
      <c r="AE202" s="155">
        <f>'29'!F55</f>
        <v>0</v>
      </c>
      <c r="AF202" s="155">
        <f>'30'!F55</f>
        <v>0</v>
      </c>
      <c r="AG202" s="155">
        <f>'31'!F55</f>
        <v>0</v>
      </c>
      <c r="AH202" s="156"/>
    </row>
    <row r="203" spans="1:34" ht="15" customHeight="1" x14ac:dyDescent="0.25">
      <c r="A203" s="157" t="s">
        <v>228</v>
      </c>
      <c r="B203" s="158" t="s">
        <v>150</v>
      </c>
      <c r="C203" s="155">
        <f>'01'!G55</f>
        <v>0</v>
      </c>
      <c r="D203" s="155">
        <f>'02'!G55</f>
        <v>0</v>
      </c>
      <c r="E203" s="155">
        <f>'03'!G55</f>
        <v>0</v>
      </c>
      <c r="F203" s="155">
        <f>'04'!G55</f>
        <v>0</v>
      </c>
      <c r="G203" s="155">
        <f>'05'!G55</f>
        <v>0</v>
      </c>
      <c r="H203" s="155">
        <f>'06'!G55</f>
        <v>0</v>
      </c>
      <c r="I203" s="155">
        <f>'07'!G55</f>
        <v>0</v>
      </c>
      <c r="J203" s="155">
        <f>'08'!G55</f>
        <v>0</v>
      </c>
      <c r="K203" s="155">
        <f>'09'!G55</f>
        <v>0</v>
      </c>
      <c r="L203" s="155">
        <f>'10'!G55</f>
        <v>0</v>
      </c>
      <c r="M203" s="155">
        <f>'11'!G55</f>
        <v>0</v>
      </c>
      <c r="N203" s="155">
        <f>'12'!G55</f>
        <v>0</v>
      </c>
      <c r="O203" s="155">
        <f>'13'!G55</f>
        <v>0</v>
      </c>
      <c r="P203" s="155">
        <f>'14'!G55</f>
        <v>0</v>
      </c>
      <c r="Q203" s="155">
        <f>'15'!G55</f>
        <v>0</v>
      </c>
      <c r="R203" s="155">
        <f>'16'!G55</f>
        <v>0</v>
      </c>
      <c r="S203" s="155">
        <f>'17'!G55</f>
        <v>0</v>
      </c>
      <c r="T203" s="155">
        <f>'18'!G55</f>
        <v>0</v>
      </c>
      <c r="U203" s="155">
        <f>'19'!G55</f>
        <v>0</v>
      </c>
      <c r="V203" s="155">
        <f>'20'!G55</f>
        <v>0</v>
      </c>
      <c r="W203" s="155">
        <f>'21'!G55</f>
        <v>0</v>
      </c>
      <c r="X203" s="155">
        <f>'22'!G55</f>
        <v>0</v>
      </c>
      <c r="Y203" s="155">
        <f>'23'!G55</f>
        <v>0</v>
      </c>
      <c r="Z203" s="155">
        <f>'24'!G55</f>
        <v>0</v>
      </c>
      <c r="AA203" s="155">
        <f>'25'!G55</f>
        <v>0</v>
      </c>
      <c r="AB203" s="155">
        <f>'26'!G55</f>
        <v>0</v>
      </c>
      <c r="AC203" s="155">
        <f>'27'!G55</f>
        <v>0</v>
      </c>
      <c r="AD203" s="155">
        <f>'28'!G55</f>
        <v>0</v>
      </c>
      <c r="AE203" s="155">
        <f>'29'!G55</f>
        <v>0</v>
      </c>
      <c r="AF203" s="155">
        <f>'30'!G55</f>
        <v>0</v>
      </c>
      <c r="AG203" s="155">
        <f>'31'!G55</f>
        <v>0</v>
      </c>
      <c r="AH203" s="156"/>
    </row>
    <row r="204" spans="1:34" ht="15" customHeight="1" x14ac:dyDescent="0.25">
      <c r="A204" s="157" t="s">
        <v>229</v>
      </c>
      <c r="B204" s="158" t="s">
        <v>149</v>
      </c>
      <c r="C204" s="155">
        <f>'01'!F56</f>
        <v>0</v>
      </c>
      <c r="D204" s="155">
        <f>'02'!F56</f>
        <v>0</v>
      </c>
      <c r="E204" s="155">
        <f>'03'!F56</f>
        <v>0</v>
      </c>
      <c r="F204" s="155">
        <f>'04'!F56</f>
        <v>0</v>
      </c>
      <c r="G204" s="155">
        <f>'05'!F56</f>
        <v>0</v>
      </c>
      <c r="H204" s="155">
        <f>'06'!F56</f>
        <v>0</v>
      </c>
      <c r="I204" s="155">
        <f>'07'!F56</f>
        <v>0</v>
      </c>
      <c r="J204" s="155">
        <f>'08'!F56</f>
        <v>0</v>
      </c>
      <c r="K204" s="155">
        <f>'09'!F56</f>
        <v>0</v>
      </c>
      <c r="L204" s="155">
        <f>'10'!F56</f>
        <v>0</v>
      </c>
      <c r="M204" s="155">
        <f>'11'!F56</f>
        <v>0</v>
      </c>
      <c r="N204" s="155">
        <f>'12'!F56</f>
        <v>0</v>
      </c>
      <c r="O204" s="155">
        <f>'13'!F56</f>
        <v>0</v>
      </c>
      <c r="P204" s="155">
        <f>'14'!F56</f>
        <v>0</v>
      </c>
      <c r="Q204" s="155">
        <f>'15'!F56</f>
        <v>0</v>
      </c>
      <c r="R204" s="155">
        <f>'16'!F56</f>
        <v>0</v>
      </c>
      <c r="S204" s="155">
        <f>'17'!F56</f>
        <v>0</v>
      </c>
      <c r="T204" s="155">
        <f>'18'!F56</f>
        <v>0</v>
      </c>
      <c r="U204" s="155">
        <f>'19'!F56</f>
        <v>0</v>
      </c>
      <c r="V204" s="155">
        <f>'20'!F56</f>
        <v>0</v>
      </c>
      <c r="W204" s="155">
        <f>'21'!F56</f>
        <v>0</v>
      </c>
      <c r="X204" s="155">
        <f>'22'!F56</f>
        <v>0</v>
      </c>
      <c r="Y204" s="155">
        <f>'23'!F56</f>
        <v>0</v>
      </c>
      <c r="Z204" s="155">
        <f>'24'!F56</f>
        <v>0</v>
      </c>
      <c r="AA204" s="155">
        <f>'25'!F56</f>
        <v>0</v>
      </c>
      <c r="AB204" s="155">
        <f>'26'!F56</f>
        <v>0</v>
      </c>
      <c r="AC204" s="155">
        <f>'27'!F56</f>
        <v>0</v>
      </c>
      <c r="AD204" s="155">
        <f>'28'!F56</f>
        <v>0</v>
      </c>
      <c r="AE204" s="155">
        <f>'29'!F56</f>
        <v>0</v>
      </c>
      <c r="AF204" s="155">
        <f>'30'!F56</f>
        <v>0</v>
      </c>
      <c r="AG204" s="155">
        <f>'31'!F56</f>
        <v>0</v>
      </c>
      <c r="AH204" s="156"/>
    </row>
    <row r="205" spans="1:34" ht="15" customHeight="1" x14ac:dyDescent="0.25">
      <c r="A205" s="157" t="s">
        <v>229</v>
      </c>
      <c r="B205" s="158" t="s">
        <v>150</v>
      </c>
      <c r="C205" s="155">
        <f>'01'!G56</f>
        <v>0</v>
      </c>
      <c r="D205" s="155">
        <f>'02'!G56</f>
        <v>0</v>
      </c>
      <c r="E205" s="155">
        <f>'03'!G56</f>
        <v>0</v>
      </c>
      <c r="F205" s="155">
        <f>'04'!G56</f>
        <v>0</v>
      </c>
      <c r="G205" s="155">
        <f>'05'!G56</f>
        <v>0</v>
      </c>
      <c r="H205" s="155">
        <f>'06'!G56</f>
        <v>0</v>
      </c>
      <c r="I205" s="155">
        <f>'07'!G56</f>
        <v>0</v>
      </c>
      <c r="J205" s="155">
        <f>'08'!G56</f>
        <v>0</v>
      </c>
      <c r="K205" s="155">
        <f>'09'!G56</f>
        <v>0</v>
      </c>
      <c r="L205" s="155">
        <f>'10'!G56</f>
        <v>0</v>
      </c>
      <c r="M205" s="155">
        <f>'11'!G56</f>
        <v>0</v>
      </c>
      <c r="N205" s="155">
        <f>'12'!G56</f>
        <v>0</v>
      </c>
      <c r="O205" s="155">
        <f>'13'!G56</f>
        <v>0</v>
      </c>
      <c r="P205" s="155">
        <f>'14'!G56</f>
        <v>0</v>
      </c>
      <c r="Q205" s="155">
        <f>'15'!G56</f>
        <v>0</v>
      </c>
      <c r="R205" s="155">
        <f>'16'!G56</f>
        <v>0</v>
      </c>
      <c r="S205" s="155">
        <f>'17'!G56</f>
        <v>0</v>
      </c>
      <c r="T205" s="155">
        <f>'18'!G56</f>
        <v>0</v>
      </c>
      <c r="U205" s="155">
        <f>'19'!G56</f>
        <v>0</v>
      </c>
      <c r="V205" s="155">
        <f>'20'!G56</f>
        <v>0</v>
      </c>
      <c r="W205" s="155">
        <f>'21'!G56</f>
        <v>0</v>
      </c>
      <c r="X205" s="155">
        <f>'22'!G56</f>
        <v>0</v>
      </c>
      <c r="Y205" s="155">
        <f>'23'!G56</f>
        <v>0</v>
      </c>
      <c r="Z205" s="155">
        <f>'24'!G56</f>
        <v>0</v>
      </c>
      <c r="AA205" s="155">
        <f>'25'!G56</f>
        <v>0</v>
      </c>
      <c r="AB205" s="155">
        <f>'26'!G56</f>
        <v>0</v>
      </c>
      <c r="AC205" s="155">
        <f>'27'!G56</f>
        <v>0</v>
      </c>
      <c r="AD205" s="155">
        <f>'28'!G56</f>
        <v>0</v>
      </c>
      <c r="AE205" s="155">
        <f>'29'!G56</f>
        <v>0</v>
      </c>
      <c r="AF205" s="155">
        <f>'30'!G56</f>
        <v>0</v>
      </c>
      <c r="AG205" s="155">
        <f>'31'!G56</f>
        <v>0</v>
      </c>
      <c r="AH205" s="156"/>
    </row>
    <row r="206" spans="1:34" ht="15" customHeight="1" x14ac:dyDescent="0.25">
      <c r="A206" s="157" t="s">
        <v>230</v>
      </c>
      <c r="B206" s="158" t="s">
        <v>149</v>
      </c>
      <c r="C206" s="155">
        <f>'01'!F57</f>
        <v>0</v>
      </c>
      <c r="D206" s="155">
        <f>'02'!F57</f>
        <v>0</v>
      </c>
      <c r="E206" s="155">
        <f>'03'!F57</f>
        <v>0</v>
      </c>
      <c r="F206" s="155">
        <f>'04'!F57</f>
        <v>0</v>
      </c>
      <c r="G206" s="155">
        <f>'05'!F57</f>
        <v>0</v>
      </c>
      <c r="H206" s="155">
        <f>'06'!F57</f>
        <v>0</v>
      </c>
      <c r="I206" s="155">
        <f>'07'!F57</f>
        <v>0</v>
      </c>
      <c r="J206" s="155">
        <f>'08'!F57</f>
        <v>0</v>
      </c>
      <c r="K206" s="155">
        <f>'09'!F57</f>
        <v>0</v>
      </c>
      <c r="L206" s="155">
        <f>'10'!F57</f>
        <v>0</v>
      </c>
      <c r="M206" s="155">
        <f>'11'!F57</f>
        <v>0</v>
      </c>
      <c r="N206" s="155">
        <f>'12'!F57</f>
        <v>0</v>
      </c>
      <c r="O206" s="155">
        <f>'13'!F57</f>
        <v>0</v>
      </c>
      <c r="P206" s="155">
        <f>'14'!F57</f>
        <v>0</v>
      </c>
      <c r="Q206" s="155">
        <f>'15'!F57</f>
        <v>0</v>
      </c>
      <c r="R206" s="155">
        <f>'16'!F57</f>
        <v>0</v>
      </c>
      <c r="S206" s="155">
        <f>'17'!F57</f>
        <v>0</v>
      </c>
      <c r="T206" s="155">
        <f>'18'!F57</f>
        <v>0</v>
      </c>
      <c r="U206" s="155">
        <f>'19'!F57</f>
        <v>0</v>
      </c>
      <c r="V206" s="155">
        <f>'20'!F57</f>
        <v>0</v>
      </c>
      <c r="W206" s="155">
        <f>'21'!F57</f>
        <v>0</v>
      </c>
      <c r="X206" s="155">
        <f>'22'!F57</f>
        <v>0</v>
      </c>
      <c r="Y206" s="155">
        <f>'23'!F57</f>
        <v>0</v>
      </c>
      <c r="Z206" s="155">
        <f>'24'!F57</f>
        <v>0</v>
      </c>
      <c r="AA206" s="155">
        <f>'25'!F57</f>
        <v>0</v>
      </c>
      <c r="AB206" s="155">
        <f>'26'!F57</f>
        <v>0</v>
      </c>
      <c r="AC206" s="155">
        <f>'27'!F57</f>
        <v>0</v>
      </c>
      <c r="AD206" s="155">
        <f>'28'!F57</f>
        <v>0</v>
      </c>
      <c r="AE206" s="155">
        <f>'29'!F57</f>
        <v>0</v>
      </c>
      <c r="AF206" s="155">
        <f>'30'!F57</f>
        <v>0</v>
      </c>
      <c r="AG206" s="155">
        <f>'31'!F57</f>
        <v>0</v>
      </c>
      <c r="AH206" s="156"/>
    </row>
    <row r="207" spans="1:34" ht="15" customHeight="1" x14ac:dyDescent="0.25">
      <c r="A207" s="157" t="s">
        <v>230</v>
      </c>
      <c r="B207" s="158" t="s">
        <v>150</v>
      </c>
      <c r="C207" s="155">
        <f>'01'!G57</f>
        <v>0</v>
      </c>
      <c r="D207" s="155">
        <f>'02'!G57</f>
        <v>0</v>
      </c>
      <c r="E207" s="155">
        <f>'03'!G57</f>
        <v>0</v>
      </c>
      <c r="F207" s="155">
        <f>'04'!G57</f>
        <v>0</v>
      </c>
      <c r="G207" s="155">
        <f>'05'!G57</f>
        <v>0</v>
      </c>
      <c r="H207" s="155">
        <f>'06'!G57</f>
        <v>0</v>
      </c>
      <c r="I207" s="155">
        <f>'07'!G57</f>
        <v>0</v>
      </c>
      <c r="J207" s="155">
        <f>'08'!G57</f>
        <v>0</v>
      </c>
      <c r="K207" s="155">
        <f>'09'!G57</f>
        <v>0</v>
      </c>
      <c r="L207" s="155">
        <f>'10'!G57</f>
        <v>0</v>
      </c>
      <c r="M207" s="155">
        <f>'11'!G57</f>
        <v>0</v>
      </c>
      <c r="N207" s="155">
        <f>'12'!G57</f>
        <v>0</v>
      </c>
      <c r="O207" s="155">
        <f>'13'!G57</f>
        <v>0</v>
      </c>
      <c r="P207" s="155">
        <f>'14'!G57</f>
        <v>0</v>
      </c>
      <c r="Q207" s="155">
        <f>'15'!G57</f>
        <v>0</v>
      </c>
      <c r="R207" s="155">
        <f>'16'!G57</f>
        <v>0</v>
      </c>
      <c r="S207" s="155">
        <f>'17'!G57</f>
        <v>0</v>
      </c>
      <c r="T207" s="155">
        <f>'18'!G57</f>
        <v>0</v>
      </c>
      <c r="U207" s="155">
        <f>'19'!G57</f>
        <v>0</v>
      </c>
      <c r="V207" s="155">
        <f>'20'!G57</f>
        <v>0</v>
      </c>
      <c r="W207" s="155">
        <f>'21'!G57</f>
        <v>0</v>
      </c>
      <c r="X207" s="155">
        <f>'22'!G57</f>
        <v>0</v>
      </c>
      <c r="Y207" s="155">
        <f>'23'!G57</f>
        <v>0</v>
      </c>
      <c r="Z207" s="155">
        <f>'24'!G57</f>
        <v>0</v>
      </c>
      <c r="AA207" s="155">
        <f>'25'!G57</f>
        <v>0</v>
      </c>
      <c r="AB207" s="155">
        <f>'26'!G57</f>
        <v>0</v>
      </c>
      <c r="AC207" s="155">
        <f>'27'!G57</f>
        <v>0</v>
      </c>
      <c r="AD207" s="155">
        <f>'28'!G57</f>
        <v>0</v>
      </c>
      <c r="AE207" s="155">
        <f>'29'!G57</f>
        <v>0</v>
      </c>
      <c r="AF207" s="155">
        <f>'30'!G57</f>
        <v>0</v>
      </c>
      <c r="AG207" s="155">
        <f>'31'!G57</f>
        <v>0</v>
      </c>
      <c r="AH207" s="156"/>
    </row>
    <row r="208" spans="1:34" ht="15" customHeight="1" x14ac:dyDescent="0.25">
      <c r="A208" s="157" t="s">
        <v>231</v>
      </c>
      <c r="B208" s="158" t="s">
        <v>149</v>
      </c>
      <c r="C208" s="155">
        <f>'01'!F58</f>
        <v>0</v>
      </c>
      <c r="D208" s="155">
        <f>'02'!F58</f>
        <v>0</v>
      </c>
      <c r="E208" s="155">
        <f>'03'!F58</f>
        <v>0</v>
      </c>
      <c r="F208" s="155">
        <f>'04'!F58</f>
        <v>0</v>
      </c>
      <c r="G208" s="155">
        <f>'05'!F58</f>
        <v>0</v>
      </c>
      <c r="H208" s="155">
        <f>'06'!F58</f>
        <v>0</v>
      </c>
      <c r="I208" s="155">
        <f>'07'!F58</f>
        <v>0</v>
      </c>
      <c r="J208" s="155">
        <f>'08'!F58</f>
        <v>0</v>
      </c>
      <c r="K208" s="155">
        <f>'09'!F58</f>
        <v>0</v>
      </c>
      <c r="L208" s="155">
        <f>'10'!F58</f>
        <v>0</v>
      </c>
      <c r="M208" s="155">
        <f>'11'!F58</f>
        <v>0</v>
      </c>
      <c r="N208" s="155">
        <f>'12'!F58</f>
        <v>0</v>
      </c>
      <c r="O208" s="155">
        <f>'13'!F58</f>
        <v>0</v>
      </c>
      <c r="P208" s="155">
        <f>'14'!F58</f>
        <v>0</v>
      </c>
      <c r="Q208" s="155">
        <f>'15'!F58</f>
        <v>0</v>
      </c>
      <c r="R208" s="155">
        <f>'16'!F58</f>
        <v>0</v>
      </c>
      <c r="S208" s="155">
        <f>'17'!F58</f>
        <v>0</v>
      </c>
      <c r="T208" s="155">
        <f>'18'!F58</f>
        <v>0</v>
      </c>
      <c r="U208" s="155">
        <f>'19'!F58</f>
        <v>0</v>
      </c>
      <c r="V208" s="155">
        <f>'20'!F58</f>
        <v>0</v>
      </c>
      <c r="W208" s="155">
        <f>'21'!F58</f>
        <v>0</v>
      </c>
      <c r="X208" s="155">
        <f>'22'!F58</f>
        <v>0</v>
      </c>
      <c r="Y208" s="155">
        <f>'23'!F58</f>
        <v>0</v>
      </c>
      <c r="Z208" s="155">
        <f>'24'!F58</f>
        <v>0</v>
      </c>
      <c r="AA208" s="155">
        <f>'25'!F58</f>
        <v>0</v>
      </c>
      <c r="AB208" s="155">
        <f>'26'!F58</f>
        <v>0</v>
      </c>
      <c r="AC208" s="155">
        <f>'27'!F58</f>
        <v>0</v>
      </c>
      <c r="AD208" s="155">
        <f>'28'!F58</f>
        <v>0</v>
      </c>
      <c r="AE208" s="155">
        <f>'29'!F58</f>
        <v>0</v>
      </c>
      <c r="AF208" s="155">
        <f>'30'!F58</f>
        <v>0</v>
      </c>
      <c r="AG208" s="155">
        <f>'31'!F58</f>
        <v>0</v>
      </c>
      <c r="AH208" s="156"/>
    </row>
    <row r="209" spans="1:34" ht="15" customHeight="1" x14ac:dyDescent="0.25">
      <c r="A209" s="157" t="s">
        <v>231</v>
      </c>
      <c r="B209" s="158" t="s">
        <v>150</v>
      </c>
      <c r="C209" s="155">
        <f>'01'!G58</f>
        <v>0</v>
      </c>
      <c r="D209" s="155">
        <f>'02'!G58</f>
        <v>0</v>
      </c>
      <c r="E209" s="155">
        <f>'03'!G58</f>
        <v>0</v>
      </c>
      <c r="F209" s="155">
        <f>'04'!G58</f>
        <v>0</v>
      </c>
      <c r="G209" s="155">
        <f>'05'!G58</f>
        <v>0</v>
      </c>
      <c r="H209" s="155">
        <f>'06'!G58</f>
        <v>0</v>
      </c>
      <c r="I209" s="155">
        <f>'07'!G58</f>
        <v>0</v>
      </c>
      <c r="J209" s="155">
        <f>'08'!G58</f>
        <v>0</v>
      </c>
      <c r="K209" s="155">
        <f>'09'!G58</f>
        <v>0</v>
      </c>
      <c r="L209" s="155">
        <f>'10'!G58</f>
        <v>0</v>
      </c>
      <c r="M209" s="155">
        <f>'11'!G58</f>
        <v>0</v>
      </c>
      <c r="N209" s="155">
        <f>'12'!G58</f>
        <v>0</v>
      </c>
      <c r="O209" s="155">
        <f>'13'!G58</f>
        <v>0</v>
      </c>
      <c r="P209" s="155">
        <f>'14'!G58</f>
        <v>0</v>
      </c>
      <c r="Q209" s="155">
        <f>'15'!G58</f>
        <v>0</v>
      </c>
      <c r="R209" s="155">
        <f>'16'!G58</f>
        <v>0</v>
      </c>
      <c r="S209" s="155">
        <f>'17'!G58</f>
        <v>0</v>
      </c>
      <c r="T209" s="155">
        <f>'18'!G58</f>
        <v>0</v>
      </c>
      <c r="U209" s="155">
        <f>'19'!G58</f>
        <v>0</v>
      </c>
      <c r="V209" s="155">
        <f>'20'!G58</f>
        <v>0</v>
      </c>
      <c r="W209" s="155">
        <f>'21'!G58</f>
        <v>0</v>
      </c>
      <c r="X209" s="155">
        <f>'22'!G58</f>
        <v>0</v>
      </c>
      <c r="Y209" s="155">
        <f>'23'!G58</f>
        <v>0</v>
      </c>
      <c r="Z209" s="155">
        <f>'24'!G58</f>
        <v>0</v>
      </c>
      <c r="AA209" s="155">
        <f>'25'!G58</f>
        <v>0</v>
      </c>
      <c r="AB209" s="155">
        <f>'26'!G58</f>
        <v>0</v>
      </c>
      <c r="AC209" s="155">
        <f>'27'!G58</f>
        <v>0</v>
      </c>
      <c r="AD209" s="155">
        <f>'28'!G58</f>
        <v>0</v>
      </c>
      <c r="AE209" s="155">
        <f>'29'!G58</f>
        <v>0</v>
      </c>
      <c r="AF209" s="155">
        <f>'30'!G58</f>
        <v>0</v>
      </c>
      <c r="AG209" s="155">
        <f>'31'!G58</f>
        <v>0</v>
      </c>
      <c r="AH209" s="156"/>
    </row>
    <row r="210" spans="1:34" ht="15" customHeight="1" x14ac:dyDescent="0.25">
      <c r="A210" s="157" t="s">
        <v>232</v>
      </c>
      <c r="B210" s="158" t="s">
        <v>149</v>
      </c>
      <c r="C210" s="155">
        <f>'01'!F59</f>
        <v>0</v>
      </c>
      <c r="D210" s="155">
        <f>'02'!F59</f>
        <v>0</v>
      </c>
      <c r="E210" s="155">
        <f>'03'!F59</f>
        <v>0</v>
      </c>
      <c r="F210" s="155">
        <f>'04'!F59</f>
        <v>0</v>
      </c>
      <c r="G210" s="155">
        <f>'05'!F59</f>
        <v>0</v>
      </c>
      <c r="H210" s="155">
        <f>'06'!F59</f>
        <v>0</v>
      </c>
      <c r="I210" s="155">
        <f>'07'!F59</f>
        <v>0</v>
      </c>
      <c r="J210" s="155">
        <f>'08'!F59</f>
        <v>0</v>
      </c>
      <c r="K210" s="155">
        <f>'09'!F59</f>
        <v>0</v>
      </c>
      <c r="L210" s="155">
        <f>'10'!F59</f>
        <v>0</v>
      </c>
      <c r="M210" s="155">
        <f>'11'!F59</f>
        <v>0</v>
      </c>
      <c r="N210" s="155">
        <f>'12'!F59</f>
        <v>0</v>
      </c>
      <c r="O210" s="155">
        <f>'13'!F59</f>
        <v>0</v>
      </c>
      <c r="P210" s="155">
        <f>'14'!F59</f>
        <v>0</v>
      </c>
      <c r="Q210" s="155">
        <f>'15'!F59</f>
        <v>0</v>
      </c>
      <c r="R210" s="155">
        <f>'16'!F59</f>
        <v>0</v>
      </c>
      <c r="S210" s="155">
        <f>'17'!F59</f>
        <v>0</v>
      </c>
      <c r="T210" s="155">
        <f>'18'!F59</f>
        <v>0</v>
      </c>
      <c r="U210" s="155">
        <f>'19'!F59</f>
        <v>0</v>
      </c>
      <c r="V210" s="155">
        <f>'20'!F59</f>
        <v>0</v>
      </c>
      <c r="W210" s="155">
        <f>'21'!F59</f>
        <v>0</v>
      </c>
      <c r="X210" s="155">
        <f>'22'!F59</f>
        <v>0</v>
      </c>
      <c r="Y210" s="155">
        <f>'23'!F59</f>
        <v>0</v>
      </c>
      <c r="Z210" s="155">
        <f>'24'!F59</f>
        <v>0</v>
      </c>
      <c r="AA210" s="155">
        <f>'25'!F59</f>
        <v>0</v>
      </c>
      <c r="AB210" s="155">
        <f>'26'!F59</f>
        <v>0</v>
      </c>
      <c r="AC210" s="155">
        <f>'27'!F59</f>
        <v>0</v>
      </c>
      <c r="AD210" s="155">
        <f>'28'!F59</f>
        <v>0</v>
      </c>
      <c r="AE210" s="155">
        <f>'29'!F59</f>
        <v>0</v>
      </c>
      <c r="AF210" s="155">
        <f>'30'!F59</f>
        <v>0</v>
      </c>
      <c r="AG210" s="155">
        <f>'31'!F59</f>
        <v>0</v>
      </c>
      <c r="AH210" s="156"/>
    </row>
    <row r="211" spans="1:34" ht="15" customHeight="1" thickBot="1" x14ac:dyDescent="0.3">
      <c r="A211" s="157" t="s">
        <v>232</v>
      </c>
      <c r="B211" s="158" t="s">
        <v>150</v>
      </c>
      <c r="C211" s="155">
        <f>'01'!G59</f>
        <v>0</v>
      </c>
      <c r="D211" s="155">
        <f>'02'!G59</f>
        <v>0</v>
      </c>
      <c r="E211" s="155">
        <f>'03'!G59</f>
        <v>0</v>
      </c>
      <c r="F211" s="155">
        <f>'04'!G59</f>
        <v>0</v>
      </c>
      <c r="G211" s="155">
        <f>'05'!G59</f>
        <v>0</v>
      </c>
      <c r="H211" s="155">
        <f>'06'!G59</f>
        <v>0</v>
      </c>
      <c r="I211" s="155">
        <f>'07'!G59</f>
        <v>0</v>
      </c>
      <c r="J211" s="155">
        <f>'08'!G59</f>
        <v>0</v>
      </c>
      <c r="K211" s="155">
        <f>'09'!G59</f>
        <v>0</v>
      </c>
      <c r="L211" s="155">
        <f>'10'!G59</f>
        <v>0</v>
      </c>
      <c r="M211" s="155">
        <f>'11'!G59</f>
        <v>0</v>
      </c>
      <c r="N211" s="155">
        <f>'12'!G59</f>
        <v>0</v>
      </c>
      <c r="O211" s="155">
        <f>'13'!G59</f>
        <v>0</v>
      </c>
      <c r="P211" s="155">
        <f>'14'!G59</f>
        <v>0</v>
      </c>
      <c r="Q211" s="155">
        <f>'15'!G59</f>
        <v>0</v>
      </c>
      <c r="R211" s="155">
        <f>'16'!G59</f>
        <v>0</v>
      </c>
      <c r="S211" s="155">
        <f>'17'!G59</f>
        <v>0</v>
      </c>
      <c r="T211" s="155">
        <f>'18'!G59</f>
        <v>0</v>
      </c>
      <c r="U211" s="155">
        <f>'19'!G59</f>
        <v>0</v>
      </c>
      <c r="V211" s="155">
        <f>'20'!G59</f>
        <v>0</v>
      </c>
      <c r="W211" s="155">
        <f>'21'!G59</f>
        <v>0</v>
      </c>
      <c r="X211" s="155">
        <f>'22'!G59</f>
        <v>0</v>
      </c>
      <c r="Y211" s="155">
        <f>'23'!G59</f>
        <v>0</v>
      </c>
      <c r="Z211" s="155">
        <f>'24'!G59</f>
        <v>0</v>
      </c>
      <c r="AA211" s="155">
        <f>'25'!G59</f>
        <v>0</v>
      </c>
      <c r="AB211" s="155">
        <f>'26'!G59</f>
        <v>0</v>
      </c>
      <c r="AC211" s="155">
        <f>'27'!G59</f>
        <v>0</v>
      </c>
      <c r="AD211" s="155">
        <f>'28'!G59</f>
        <v>0</v>
      </c>
      <c r="AE211" s="155">
        <f>'29'!G59</f>
        <v>0</v>
      </c>
      <c r="AF211" s="155">
        <f>'30'!G59</f>
        <v>0</v>
      </c>
      <c r="AG211" s="155">
        <f>'31'!G59</f>
        <v>0</v>
      </c>
      <c r="AH211" s="156"/>
    </row>
    <row r="212" spans="1:34" s="164" customFormat="1" ht="15" customHeight="1" x14ac:dyDescent="0.25">
      <c r="A212" s="160" t="s">
        <v>233</v>
      </c>
      <c r="B212" s="161" t="s">
        <v>165</v>
      </c>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3">
        <f>SUM(C212:AG212)</f>
        <v>0</v>
      </c>
    </row>
    <row r="213" spans="1:34" s="164" customFormat="1" ht="15" customHeight="1" thickBot="1" x14ac:dyDescent="0.3">
      <c r="A213" s="160" t="s">
        <v>233</v>
      </c>
      <c r="B213" s="161" t="s">
        <v>166</v>
      </c>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5">
        <f>SUM(C213:AG213)</f>
        <v>0</v>
      </c>
    </row>
    <row r="214" spans="1:34" ht="15" customHeight="1" x14ac:dyDescent="0.25">
      <c r="A214" s="166" t="s">
        <v>233</v>
      </c>
      <c r="B214" s="167" t="s">
        <v>167</v>
      </c>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56"/>
    </row>
    <row r="215" spans="1:34" ht="15" customHeight="1" x14ac:dyDescent="0.25">
      <c r="A215" s="166" t="s">
        <v>233</v>
      </c>
      <c r="B215" s="167" t="s">
        <v>168</v>
      </c>
      <c r="C215" s="159">
        <f>'01'!Z9</f>
        <v>0</v>
      </c>
      <c r="D215" s="159">
        <f>'02'!Z9</f>
        <v>0</v>
      </c>
      <c r="E215" s="159">
        <f>'03'!Z9</f>
        <v>0</v>
      </c>
      <c r="F215" s="159">
        <f>'04'!Z9</f>
        <v>0</v>
      </c>
      <c r="G215" s="159">
        <f>'05'!Z9</f>
        <v>0</v>
      </c>
      <c r="H215" s="159">
        <f>'06'!Z9</f>
        <v>0</v>
      </c>
      <c r="I215" s="159">
        <f>'07'!Z9</f>
        <v>0</v>
      </c>
      <c r="J215" s="159">
        <f>'08'!Z9</f>
        <v>0</v>
      </c>
      <c r="K215" s="159">
        <f>'09'!Z9</f>
        <v>0</v>
      </c>
      <c r="L215" s="159">
        <f>'10'!Z9</f>
        <v>0</v>
      </c>
      <c r="M215" s="159">
        <f>'11'!Z9</f>
        <v>0</v>
      </c>
      <c r="N215" s="159">
        <f>'12'!Z9</f>
        <v>0</v>
      </c>
      <c r="O215" s="159">
        <f>'13'!Z9</f>
        <v>0</v>
      </c>
      <c r="P215" s="159">
        <f>'14'!Z9</f>
        <v>0</v>
      </c>
      <c r="Q215" s="159">
        <f>'15'!Z9</f>
        <v>0</v>
      </c>
      <c r="R215" s="159">
        <f>'16'!Z9</f>
        <v>0</v>
      </c>
      <c r="S215" s="159">
        <f>'17'!Z9</f>
        <v>0</v>
      </c>
      <c r="T215" s="159">
        <f>'18'!Z9</f>
        <v>0</v>
      </c>
      <c r="U215" s="159">
        <f>'19'!Z9</f>
        <v>0</v>
      </c>
      <c r="V215" s="159">
        <f>'20'!Z9</f>
        <v>0</v>
      </c>
      <c r="W215" s="159">
        <f>'21'!Z9</f>
        <v>0</v>
      </c>
      <c r="X215" s="159">
        <f>'22'!Z9</f>
        <v>0</v>
      </c>
      <c r="Y215" s="159">
        <f>'23'!Z9</f>
        <v>0</v>
      </c>
      <c r="Z215" s="159">
        <f>'24'!Z9</f>
        <v>0</v>
      </c>
      <c r="AA215" s="159">
        <f>'25'!Z9</f>
        <v>0</v>
      </c>
      <c r="AB215" s="159">
        <f>'26'!Z9</f>
        <v>0</v>
      </c>
      <c r="AC215" s="159">
        <f>'27'!Z9</f>
        <v>0</v>
      </c>
      <c r="AD215" s="159">
        <f>'28'!Z9</f>
        <v>0</v>
      </c>
      <c r="AE215" s="159">
        <f>'29'!Z9</f>
        <v>0</v>
      </c>
      <c r="AF215" s="159">
        <f>'30'!Z9</f>
        <v>0</v>
      </c>
      <c r="AG215" s="159">
        <f>'31'!Z9</f>
        <v>0</v>
      </c>
      <c r="AH215" s="156"/>
    </row>
    <row r="216" spans="1:34" ht="15" customHeight="1" thickBot="1" x14ac:dyDescent="0.3">
      <c r="A216" s="169" t="s">
        <v>233</v>
      </c>
      <c r="B216" s="170" t="s">
        <v>169</v>
      </c>
      <c r="C216" s="159">
        <f>'01'!AA9</f>
        <v>0</v>
      </c>
      <c r="D216" s="159">
        <f>'02'!AA9</f>
        <v>0</v>
      </c>
      <c r="E216" s="159">
        <f>'03'!AA9</f>
        <v>0</v>
      </c>
      <c r="F216" s="159">
        <f>'04'!AA9</f>
        <v>0</v>
      </c>
      <c r="G216" s="159">
        <f>'05'!AA9</f>
        <v>0</v>
      </c>
      <c r="H216" s="159">
        <f>'06'!AA9</f>
        <v>0</v>
      </c>
      <c r="I216" s="159">
        <f>'07'!AA9</f>
        <v>0</v>
      </c>
      <c r="J216" s="159">
        <f>'08'!AA9</f>
        <v>0</v>
      </c>
      <c r="K216" s="159">
        <f>'09'!AA9</f>
        <v>0</v>
      </c>
      <c r="L216" s="159">
        <f>'10'!AA9</f>
        <v>0</v>
      </c>
      <c r="M216" s="159">
        <f>'11'!AA9</f>
        <v>0</v>
      </c>
      <c r="N216" s="159">
        <f>'12'!AA9</f>
        <v>0</v>
      </c>
      <c r="O216" s="159">
        <f>'13'!AA9</f>
        <v>0</v>
      </c>
      <c r="P216" s="159">
        <f>'14'!AA9</f>
        <v>0</v>
      </c>
      <c r="Q216" s="159">
        <f>'15'!AA9</f>
        <v>0</v>
      </c>
      <c r="R216" s="159">
        <f>'16'!AA9</f>
        <v>0</v>
      </c>
      <c r="S216" s="159">
        <f>'17'!AA9</f>
        <v>0</v>
      </c>
      <c r="T216" s="159">
        <f>'18'!AA9</f>
        <v>0</v>
      </c>
      <c r="U216" s="159">
        <f>'19'!AA9</f>
        <v>0</v>
      </c>
      <c r="V216" s="159">
        <f>'20'!AA9</f>
        <v>0</v>
      </c>
      <c r="W216" s="159">
        <f>'21'!AA9</f>
        <v>0</v>
      </c>
      <c r="X216" s="159">
        <f>'22'!AA9</f>
        <v>0</v>
      </c>
      <c r="Y216" s="159">
        <f>'23'!AA9</f>
        <v>0</v>
      </c>
      <c r="Z216" s="159">
        <f>'24'!AA9</f>
        <v>0</v>
      </c>
      <c r="AA216" s="159">
        <f>'25'!AA9</f>
        <v>0</v>
      </c>
      <c r="AB216" s="159">
        <f>'26'!AA9</f>
        <v>0</v>
      </c>
      <c r="AC216" s="159">
        <f>'27'!AA9</f>
        <v>0</v>
      </c>
      <c r="AD216" s="159">
        <f>'28'!AA9</f>
        <v>0</v>
      </c>
      <c r="AE216" s="159">
        <f>'29'!AA9</f>
        <v>0</v>
      </c>
      <c r="AF216" s="159">
        <f>'30'!AA9</f>
        <v>0</v>
      </c>
      <c r="AG216" s="159">
        <f>'31'!AA9</f>
        <v>0</v>
      </c>
      <c r="AH216" s="156"/>
    </row>
    <row r="217" spans="1:34" s="152" customFormat="1" ht="15" customHeight="1" thickBot="1" x14ac:dyDescent="0.3">
      <c r="A217" s="149"/>
      <c r="B217" s="149"/>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c r="AA217" s="172"/>
      <c r="AB217" s="172"/>
      <c r="AC217" s="172"/>
      <c r="AD217" s="172"/>
      <c r="AE217" s="172"/>
      <c r="AF217" s="172"/>
      <c r="AG217" s="172"/>
      <c r="AH217" s="151"/>
    </row>
    <row r="218" spans="1:34" ht="15" customHeight="1" x14ac:dyDescent="0.25">
      <c r="A218" s="153" t="s">
        <v>234</v>
      </c>
      <c r="B218" s="154" t="s">
        <v>149</v>
      </c>
      <c r="C218" s="155">
        <f>'01'!F62</f>
        <v>0</v>
      </c>
      <c r="D218" s="155">
        <f>'02'!F62</f>
        <v>0</v>
      </c>
      <c r="E218" s="155">
        <f>'03'!F62</f>
        <v>0</v>
      </c>
      <c r="F218" s="155">
        <f>'04'!F62</f>
        <v>0</v>
      </c>
      <c r="G218" s="155">
        <f>'05'!F62</f>
        <v>0</v>
      </c>
      <c r="H218" s="155">
        <f>'06'!F62</f>
        <v>0</v>
      </c>
      <c r="I218" s="155">
        <f>'07'!F62</f>
        <v>0</v>
      </c>
      <c r="J218" s="155">
        <f>'08'!F62</f>
        <v>0</v>
      </c>
      <c r="K218" s="155">
        <f>'09'!F62</f>
        <v>0</v>
      </c>
      <c r="L218" s="155">
        <f>'10'!F62</f>
        <v>0</v>
      </c>
      <c r="M218" s="155">
        <f>'11'!F62</f>
        <v>0</v>
      </c>
      <c r="N218" s="155">
        <f>'12'!F62</f>
        <v>0</v>
      </c>
      <c r="O218" s="155">
        <f>'13'!F62</f>
        <v>0</v>
      </c>
      <c r="P218" s="155">
        <f>'14'!F62</f>
        <v>0</v>
      </c>
      <c r="Q218" s="155">
        <f>'15'!F62</f>
        <v>0</v>
      </c>
      <c r="R218" s="155">
        <f>'16'!F62</f>
        <v>0</v>
      </c>
      <c r="S218" s="155">
        <f>'17'!F62</f>
        <v>0</v>
      </c>
      <c r="T218" s="155">
        <f>'18'!F62</f>
        <v>0</v>
      </c>
      <c r="U218" s="155">
        <f>'19'!F62</f>
        <v>0</v>
      </c>
      <c r="V218" s="155">
        <f>'20'!F62</f>
        <v>0</v>
      </c>
      <c r="W218" s="155">
        <f>'21'!F62</f>
        <v>0</v>
      </c>
      <c r="X218" s="155">
        <f>'22'!F62</f>
        <v>0</v>
      </c>
      <c r="Y218" s="155">
        <f>'23'!F62</f>
        <v>0</v>
      </c>
      <c r="Z218" s="155">
        <f>'24'!F62</f>
        <v>0</v>
      </c>
      <c r="AA218" s="155">
        <f>'25'!F62</f>
        <v>0</v>
      </c>
      <c r="AB218" s="155">
        <f>'26'!F62</f>
        <v>0</v>
      </c>
      <c r="AC218" s="155">
        <f>'27'!F62</f>
        <v>0</v>
      </c>
      <c r="AD218" s="155">
        <f>'28'!F62</f>
        <v>0</v>
      </c>
      <c r="AE218" s="155">
        <f>'29'!F62</f>
        <v>0</v>
      </c>
      <c r="AF218" s="155">
        <f>'30'!F62</f>
        <v>0</v>
      </c>
      <c r="AG218" s="155">
        <f>'31'!F62</f>
        <v>0</v>
      </c>
      <c r="AH218" s="156"/>
    </row>
    <row r="219" spans="1:34" ht="15" customHeight="1" x14ac:dyDescent="0.25">
      <c r="A219" s="157" t="s">
        <v>234</v>
      </c>
      <c r="B219" s="158" t="s">
        <v>150</v>
      </c>
      <c r="C219" s="155">
        <f>'01'!G62</f>
        <v>0</v>
      </c>
      <c r="D219" s="155">
        <f>'02'!G62</f>
        <v>0</v>
      </c>
      <c r="E219" s="155">
        <f>'03'!G62</f>
        <v>0</v>
      </c>
      <c r="F219" s="155">
        <f>'04'!G62</f>
        <v>0</v>
      </c>
      <c r="G219" s="155">
        <f>'05'!G62</f>
        <v>0</v>
      </c>
      <c r="H219" s="155">
        <f>'06'!G62</f>
        <v>0</v>
      </c>
      <c r="I219" s="155">
        <f>'07'!G62</f>
        <v>0</v>
      </c>
      <c r="J219" s="155">
        <f>'08'!G62</f>
        <v>0</v>
      </c>
      <c r="K219" s="155">
        <f>'09'!G62</f>
        <v>0</v>
      </c>
      <c r="L219" s="155">
        <f>'10'!G62</f>
        <v>0</v>
      </c>
      <c r="M219" s="155">
        <f>'11'!G62</f>
        <v>0</v>
      </c>
      <c r="N219" s="155">
        <f>'12'!G62</f>
        <v>0</v>
      </c>
      <c r="O219" s="155">
        <f>'13'!G62</f>
        <v>0</v>
      </c>
      <c r="P219" s="155">
        <f>'14'!G62</f>
        <v>0</v>
      </c>
      <c r="Q219" s="155">
        <f>'15'!G62</f>
        <v>0</v>
      </c>
      <c r="R219" s="155">
        <f>'16'!G62</f>
        <v>0</v>
      </c>
      <c r="S219" s="155">
        <f>'17'!G62</f>
        <v>0</v>
      </c>
      <c r="T219" s="155">
        <f>'18'!G62</f>
        <v>0</v>
      </c>
      <c r="U219" s="155">
        <f>'19'!G62</f>
        <v>0</v>
      </c>
      <c r="V219" s="155">
        <f>'20'!G62</f>
        <v>0</v>
      </c>
      <c r="W219" s="155">
        <f>'21'!G62</f>
        <v>0</v>
      </c>
      <c r="X219" s="155">
        <f>'22'!G62</f>
        <v>0</v>
      </c>
      <c r="Y219" s="155">
        <f>'23'!G62</f>
        <v>0</v>
      </c>
      <c r="Z219" s="155">
        <f>'24'!G62</f>
        <v>0</v>
      </c>
      <c r="AA219" s="155">
        <f>'25'!G62</f>
        <v>0</v>
      </c>
      <c r="AB219" s="155">
        <f>'26'!G62</f>
        <v>0</v>
      </c>
      <c r="AC219" s="155">
        <f>'27'!G62</f>
        <v>0</v>
      </c>
      <c r="AD219" s="155">
        <f>'28'!G62</f>
        <v>0</v>
      </c>
      <c r="AE219" s="155">
        <f>'29'!G62</f>
        <v>0</v>
      </c>
      <c r="AF219" s="155">
        <f>'30'!G62</f>
        <v>0</v>
      </c>
      <c r="AG219" s="155">
        <f>'31'!G62</f>
        <v>0</v>
      </c>
      <c r="AH219" s="156"/>
    </row>
    <row r="220" spans="1:34" ht="15" customHeight="1" x14ac:dyDescent="0.25">
      <c r="A220" s="157" t="s">
        <v>235</v>
      </c>
      <c r="B220" s="158" t="s">
        <v>149</v>
      </c>
      <c r="C220" s="155">
        <f>'01'!F63</f>
        <v>0</v>
      </c>
      <c r="D220" s="155">
        <f>'02'!F63</f>
        <v>0</v>
      </c>
      <c r="E220" s="155">
        <f>'03'!F63</f>
        <v>0</v>
      </c>
      <c r="F220" s="155">
        <f>'04'!F63</f>
        <v>0</v>
      </c>
      <c r="G220" s="155">
        <f>'05'!F63</f>
        <v>0</v>
      </c>
      <c r="H220" s="155">
        <f>'06'!F63</f>
        <v>0</v>
      </c>
      <c r="I220" s="155">
        <f>'07'!F63</f>
        <v>0</v>
      </c>
      <c r="J220" s="155">
        <f>'08'!F63</f>
        <v>0</v>
      </c>
      <c r="K220" s="155">
        <f>'09'!F63</f>
        <v>0</v>
      </c>
      <c r="L220" s="155">
        <f>'10'!F63</f>
        <v>0</v>
      </c>
      <c r="M220" s="155">
        <f>'11'!F63</f>
        <v>0</v>
      </c>
      <c r="N220" s="155">
        <f>'12'!F63</f>
        <v>0</v>
      </c>
      <c r="O220" s="155">
        <f>'13'!F63</f>
        <v>0</v>
      </c>
      <c r="P220" s="155">
        <f>'14'!F63</f>
        <v>0</v>
      </c>
      <c r="Q220" s="155">
        <f>'15'!F63</f>
        <v>0</v>
      </c>
      <c r="R220" s="155">
        <f>'16'!F63</f>
        <v>0</v>
      </c>
      <c r="S220" s="155">
        <f>'17'!F63</f>
        <v>0</v>
      </c>
      <c r="T220" s="155">
        <f>'18'!F63</f>
        <v>0</v>
      </c>
      <c r="U220" s="155">
        <f>'19'!F63</f>
        <v>0</v>
      </c>
      <c r="V220" s="155">
        <f>'20'!F63</f>
        <v>0</v>
      </c>
      <c r="W220" s="155">
        <f>'21'!F63</f>
        <v>0</v>
      </c>
      <c r="X220" s="155">
        <f>'22'!F63</f>
        <v>0</v>
      </c>
      <c r="Y220" s="155">
        <f>'23'!F63</f>
        <v>0</v>
      </c>
      <c r="Z220" s="155">
        <f>'24'!F63</f>
        <v>0</v>
      </c>
      <c r="AA220" s="155">
        <f>'25'!F63</f>
        <v>0</v>
      </c>
      <c r="AB220" s="155">
        <f>'26'!F63</f>
        <v>0</v>
      </c>
      <c r="AC220" s="155">
        <f>'27'!F63</f>
        <v>0</v>
      </c>
      <c r="AD220" s="155">
        <f>'28'!F63</f>
        <v>0</v>
      </c>
      <c r="AE220" s="155">
        <f>'29'!F63</f>
        <v>0</v>
      </c>
      <c r="AF220" s="155">
        <f>'30'!F63</f>
        <v>0</v>
      </c>
      <c r="AG220" s="155">
        <f>'31'!F63</f>
        <v>0</v>
      </c>
      <c r="AH220" s="156"/>
    </row>
    <row r="221" spans="1:34" ht="15" customHeight="1" x14ac:dyDescent="0.25">
      <c r="A221" s="157" t="s">
        <v>235</v>
      </c>
      <c r="B221" s="158" t="s">
        <v>150</v>
      </c>
      <c r="C221" s="155">
        <f>'01'!G63</f>
        <v>0</v>
      </c>
      <c r="D221" s="155">
        <f>'02'!G63</f>
        <v>0</v>
      </c>
      <c r="E221" s="155">
        <f>'03'!G63</f>
        <v>0</v>
      </c>
      <c r="F221" s="155">
        <f>'04'!G63</f>
        <v>0</v>
      </c>
      <c r="G221" s="155">
        <f>'05'!G63</f>
        <v>0</v>
      </c>
      <c r="H221" s="155">
        <f>'06'!G63</f>
        <v>0</v>
      </c>
      <c r="I221" s="155">
        <f>'07'!G63</f>
        <v>0</v>
      </c>
      <c r="J221" s="155">
        <f>'08'!G63</f>
        <v>0</v>
      </c>
      <c r="K221" s="155">
        <f>'09'!G63</f>
        <v>0</v>
      </c>
      <c r="L221" s="155">
        <f>'10'!G63</f>
        <v>0</v>
      </c>
      <c r="M221" s="155">
        <f>'11'!G63</f>
        <v>0</v>
      </c>
      <c r="N221" s="155">
        <f>'12'!G63</f>
        <v>0</v>
      </c>
      <c r="O221" s="155">
        <f>'13'!G63</f>
        <v>0</v>
      </c>
      <c r="P221" s="155">
        <f>'14'!G63</f>
        <v>0</v>
      </c>
      <c r="Q221" s="155">
        <f>'15'!G63</f>
        <v>0</v>
      </c>
      <c r="R221" s="155">
        <f>'16'!G63</f>
        <v>0</v>
      </c>
      <c r="S221" s="155">
        <f>'17'!G63</f>
        <v>0</v>
      </c>
      <c r="T221" s="155">
        <f>'18'!G63</f>
        <v>0</v>
      </c>
      <c r="U221" s="155">
        <f>'19'!G63</f>
        <v>0</v>
      </c>
      <c r="V221" s="155">
        <f>'20'!G63</f>
        <v>0</v>
      </c>
      <c r="W221" s="155">
        <f>'21'!G63</f>
        <v>0</v>
      </c>
      <c r="X221" s="155">
        <f>'22'!G63</f>
        <v>0</v>
      </c>
      <c r="Y221" s="155">
        <f>'23'!G63</f>
        <v>0</v>
      </c>
      <c r="Z221" s="155">
        <f>'24'!G63</f>
        <v>0</v>
      </c>
      <c r="AA221" s="155">
        <f>'25'!G63</f>
        <v>0</v>
      </c>
      <c r="AB221" s="155">
        <f>'26'!G63</f>
        <v>0</v>
      </c>
      <c r="AC221" s="155">
        <f>'27'!G63</f>
        <v>0</v>
      </c>
      <c r="AD221" s="155">
        <f>'28'!G63</f>
        <v>0</v>
      </c>
      <c r="AE221" s="155">
        <f>'29'!G63</f>
        <v>0</v>
      </c>
      <c r="AF221" s="155">
        <f>'30'!G63</f>
        <v>0</v>
      </c>
      <c r="AG221" s="155">
        <f>'31'!G63</f>
        <v>0</v>
      </c>
      <c r="AH221" s="156"/>
    </row>
    <row r="222" spans="1:34" ht="15" customHeight="1" x14ac:dyDescent="0.25">
      <c r="A222" s="157" t="s">
        <v>236</v>
      </c>
      <c r="B222" s="158" t="s">
        <v>149</v>
      </c>
      <c r="C222" s="155">
        <f>'01'!F64</f>
        <v>0</v>
      </c>
      <c r="D222" s="155">
        <f>'02'!F64</f>
        <v>0</v>
      </c>
      <c r="E222" s="155">
        <f>'03'!F64</f>
        <v>0</v>
      </c>
      <c r="F222" s="155">
        <f>'04'!F64</f>
        <v>0</v>
      </c>
      <c r="G222" s="155">
        <f>'05'!F64</f>
        <v>0</v>
      </c>
      <c r="H222" s="155">
        <f>'06'!F64</f>
        <v>0</v>
      </c>
      <c r="I222" s="155">
        <f>'07'!F64</f>
        <v>0</v>
      </c>
      <c r="J222" s="155">
        <f>'08'!F64</f>
        <v>0</v>
      </c>
      <c r="K222" s="155">
        <f>'09'!F64</f>
        <v>0</v>
      </c>
      <c r="L222" s="155">
        <f>'10'!F64</f>
        <v>0</v>
      </c>
      <c r="M222" s="155">
        <f>'11'!F64</f>
        <v>0</v>
      </c>
      <c r="N222" s="155">
        <f>'12'!F64</f>
        <v>0</v>
      </c>
      <c r="O222" s="155">
        <f>'13'!F64</f>
        <v>0</v>
      </c>
      <c r="P222" s="155">
        <f>'14'!F64</f>
        <v>0</v>
      </c>
      <c r="Q222" s="155">
        <f>'15'!F64</f>
        <v>0</v>
      </c>
      <c r="R222" s="155">
        <f>'16'!F64</f>
        <v>0</v>
      </c>
      <c r="S222" s="155">
        <f>'17'!F64</f>
        <v>0</v>
      </c>
      <c r="T222" s="155">
        <f>'18'!F64</f>
        <v>0</v>
      </c>
      <c r="U222" s="155">
        <f>'19'!F64</f>
        <v>0</v>
      </c>
      <c r="V222" s="155">
        <f>'20'!F64</f>
        <v>0</v>
      </c>
      <c r="W222" s="155">
        <f>'21'!F64</f>
        <v>0</v>
      </c>
      <c r="X222" s="155">
        <f>'22'!F64</f>
        <v>0</v>
      </c>
      <c r="Y222" s="155">
        <f>'23'!F64</f>
        <v>0</v>
      </c>
      <c r="Z222" s="155">
        <f>'24'!F64</f>
        <v>0</v>
      </c>
      <c r="AA222" s="155">
        <f>'25'!F64</f>
        <v>0</v>
      </c>
      <c r="AB222" s="155">
        <f>'26'!F64</f>
        <v>0</v>
      </c>
      <c r="AC222" s="155">
        <f>'27'!F64</f>
        <v>0</v>
      </c>
      <c r="AD222" s="155">
        <f>'28'!F64</f>
        <v>0</v>
      </c>
      <c r="AE222" s="155">
        <f>'29'!F64</f>
        <v>0</v>
      </c>
      <c r="AF222" s="155">
        <f>'30'!F64</f>
        <v>0</v>
      </c>
      <c r="AG222" s="155">
        <f>'31'!F64</f>
        <v>0</v>
      </c>
      <c r="AH222" s="156"/>
    </row>
    <row r="223" spans="1:34" ht="15" customHeight="1" x14ac:dyDescent="0.25">
      <c r="A223" s="157" t="s">
        <v>236</v>
      </c>
      <c r="B223" s="158" t="s">
        <v>150</v>
      </c>
      <c r="C223" s="155">
        <f>'01'!G64</f>
        <v>0</v>
      </c>
      <c r="D223" s="155">
        <f>'02'!G64</f>
        <v>0</v>
      </c>
      <c r="E223" s="155">
        <f>'03'!G64</f>
        <v>0</v>
      </c>
      <c r="F223" s="155">
        <f>'04'!G64</f>
        <v>0</v>
      </c>
      <c r="G223" s="155">
        <f>'05'!G64</f>
        <v>0</v>
      </c>
      <c r="H223" s="155">
        <f>'06'!G64</f>
        <v>0</v>
      </c>
      <c r="I223" s="155">
        <f>'07'!G64</f>
        <v>0</v>
      </c>
      <c r="J223" s="155">
        <f>'08'!G64</f>
        <v>0</v>
      </c>
      <c r="K223" s="155">
        <f>'09'!G64</f>
        <v>0</v>
      </c>
      <c r="L223" s="155">
        <f>'10'!G64</f>
        <v>0</v>
      </c>
      <c r="M223" s="155">
        <f>'11'!G64</f>
        <v>0</v>
      </c>
      <c r="N223" s="155">
        <f>'12'!G64</f>
        <v>0</v>
      </c>
      <c r="O223" s="155">
        <f>'13'!G64</f>
        <v>0</v>
      </c>
      <c r="P223" s="155">
        <f>'14'!G64</f>
        <v>0</v>
      </c>
      <c r="Q223" s="155">
        <f>'15'!G64</f>
        <v>0</v>
      </c>
      <c r="R223" s="155">
        <f>'16'!G64</f>
        <v>0</v>
      </c>
      <c r="S223" s="155">
        <f>'17'!G64</f>
        <v>0</v>
      </c>
      <c r="T223" s="155">
        <f>'18'!G64</f>
        <v>0</v>
      </c>
      <c r="U223" s="155">
        <f>'19'!G64</f>
        <v>0</v>
      </c>
      <c r="V223" s="155">
        <f>'20'!G64</f>
        <v>0</v>
      </c>
      <c r="W223" s="155">
        <f>'21'!G64</f>
        <v>0</v>
      </c>
      <c r="X223" s="155">
        <f>'22'!G64</f>
        <v>0</v>
      </c>
      <c r="Y223" s="155">
        <f>'23'!G64</f>
        <v>0</v>
      </c>
      <c r="Z223" s="155">
        <f>'24'!G64</f>
        <v>0</v>
      </c>
      <c r="AA223" s="155">
        <f>'25'!G64</f>
        <v>0</v>
      </c>
      <c r="AB223" s="155">
        <f>'26'!G64</f>
        <v>0</v>
      </c>
      <c r="AC223" s="155">
        <f>'27'!G64</f>
        <v>0</v>
      </c>
      <c r="AD223" s="155">
        <f>'28'!G64</f>
        <v>0</v>
      </c>
      <c r="AE223" s="155">
        <f>'29'!G64</f>
        <v>0</v>
      </c>
      <c r="AF223" s="155">
        <f>'30'!G64</f>
        <v>0</v>
      </c>
      <c r="AG223" s="155">
        <f>'31'!G64</f>
        <v>0</v>
      </c>
      <c r="AH223" s="156"/>
    </row>
    <row r="224" spans="1:34" ht="15" customHeight="1" x14ac:dyDescent="0.25">
      <c r="A224" s="157" t="s">
        <v>237</v>
      </c>
      <c r="B224" s="158" t="s">
        <v>149</v>
      </c>
      <c r="C224" s="155">
        <f>'01'!F65</f>
        <v>0</v>
      </c>
      <c r="D224" s="155">
        <f>'02'!F65</f>
        <v>0</v>
      </c>
      <c r="E224" s="155">
        <f>'03'!F65</f>
        <v>0</v>
      </c>
      <c r="F224" s="155">
        <f>'04'!F65</f>
        <v>0</v>
      </c>
      <c r="G224" s="155">
        <f>'05'!F65</f>
        <v>0</v>
      </c>
      <c r="H224" s="155">
        <f>'06'!F65</f>
        <v>0</v>
      </c>
      <c r="I224" s="155">
        <f>'07'!F65</f>
        <v>0</v>
      </c>
      <c r="J224" s="155">
        <f>'08'!F65</f>
        <v>0</v>
      </c>
      <c r="K224" s="155">
        <f>'09'!F65</f>
        <v>0</v>
      </c>
      <c r="L224" s="155">
        <f>'10'!F65</f>
        <v>0</v>
      </c>
      <c r="M224" s="155">
        <f>'11'!F65</f>
        <v>0</v>
      </c>
      <c r="N224" s="155">
        <f>'12'!F65</f>
        <v>0</v>
      </c>
      <c r="O224" s="155">
        <f>'13'!F65</f>
        <v>0</v>
      </c>
      <c r="P224" s="155">
        <f>'14'!F65</f>
        <v>0</v>
      </c>
      <c r="Q224" s="155">
        <f>'15'!F65</f>
        <v>0</v>
      </c>
      <c r="R224" s="155">
        <f>'16'!F65</f>
        <v>0</v>
      </c>
      <c r="S224" s="155">
        <f>'17'!F65</f>
        <v>0</v>
      </c>
      <c r="T224" s="155">
        <f>'18'!F65</f>
        <v>0</v>
      </c>
      <c r="U224" s="155">
        <f>'19'!F65</f>
        <v>0</v>
      </c>
      <c r="V224" s="155">
        <f>'20'!F65</f>
        <v>0</v>
      </c>
      <c r="W224" s="155">
        <f>'21'!F65</f>
        <v>0</v>
      </c>
      <c r="X224" s="155">
        <f>'22'!F65</f>
        <v>0</v>
      </c>
      <c r="Y224" s="155">
        <f>'23'!F65</f>
        <v>0</v>
      </c>
      <c r="Z224" s="155">
        <f>'24'!F65</f>
        <v>0</v>
      </c>
      <c r="AA224" s="155">
        <f>'25'!F65</f>
        <v>0</v>
      </c>
      <c r="AB224" s="155">
        <f>'26'!F65</f>
        <v>0</v>
      </c>
      <c r="AC224" s="155">
        <f>'27'!F65</f>
        <v>0</v>
      </c>
      <c r="AD224" s="155">
        <f>'28'!F65</f>
        <v>0</v>
      </c>
      <c r="AE224" s="155">
        <f>'29'!F65</f>
        <v>0</v>
      </c>
      <c r="AF224" s="155">
        <f>'30'!F65</f>
        <v>0</v>
      </c>
      <c r="AG224" s="155">
        <f>'31'!F65</f>
        <v>0</v>
      </c>
      <c r="AH224" s="156"/>
    </row>
    <row r="225" spans="1:34" ht="15" customHeight="1" x14ac:dyDescent="0.25">
      <c r="A225" s="157" t="s">
        <v>237</v>
      </c>
      <c r="B225" s="158" t="s">
        <v>150</v>
      </c>
      <c r="C225" s="155">
        <f>'01'!G65</f>
        <v>0</v>
      </c>
      <c r="D225" s="155">
        <f>'02'!G65</f>
        <v>0</v>
      </c>
      <c r="E225" s="155">
        <f>'03'!G65</f>
        <v>0</v>
      </c>
      <c r="F225" s="155">
        <f>'04'!G65</f>
        <v>0</v>
      </c>
      <c r="G225" s="155">
        <f>'05'!G65</f>
        <v>0</v>
      </c>
      <c r="H225" s="155">
        <f>'06'!G65</f>
        <v>0</v>
      </c>
      <c r="I225" s="155">
        <f>'07'!G65</f>
        <v>0</v>
      </c>
      <c r="J225" s="155">
        <f>'08'!G65</f>
        <v>0</v>
      </c>
      <c r="K225" s="155">
        <f>'09'!G65</f>
        <v>0</v>
      </c>
      <c r="L225" s="155">
        <f>'10'!G65</f>
        <v>0</v>
      </c>
      <c r="M225" s="155">
        <f>'11'!G65</f>
        <v>0</v>
      </c>
      <c r="N225" s="155">
        <f>'12'!G65</f>
        <v>0</v>
      </c>
      <c r="O225" s="155">
        <f>'13'!G65</f>
        <v>0</v>
      </c>
      <c r="P225" s="155">
        <f>'14'!G65</f>
        <v>0</v>
      </c>
      <c r="Q225" s="155">
        <f>'15'!G65</f>
        <v>0</v>
      </c>
      <c r="R225" s="155">
        <f>'16'!G65</f>
        <v>0</v>
      </c>
      <c r="S225" s="155">
        <f>'17'!G65</f>
        <v>0</v>
      </c>
      <c r="T225" s="155">
        <f>'18'!G65</f>
        <v>0</v>
      </c>
      <c r="U225" s="155">
        <f>'19'!G65</f>
        <v>0</v>
      </c>
      <c r="V225" s="155">
        <f>'20'!G65</f>
        <v>0</v>
      </c>
      <c r="W225" s="155">
        <f>'21'!G65</f>
        <v>0</v>
      </c>
      <c r="X225" s="155">
        <f>'22'!G65</f>
        <v>0</v>
      </c>
      <c r="Y225" s="155">
        <f>'23'!G65</f>
        <v>0</v>
      </c>
      <c r="Z225" s="155">
        <f>'24'!G65</f>
        <v>0</v>
      </c>
      <c r="AA225" s="155">
        <f>'25'!G65</f>
        <v>0</v>
      </c>
      <c r="AB225" s="155">
        <f>'26'!G65</f>
        <v>0</v>
      </c>
      <c r="AC225" s="155">
        <f>'27'!G65</f>
        <v>0</v>
      </c>
      <c r="AD225" s="155">
        <f>'28'!G65</f>
        <v>0</v>
      </c>
      <c r="AE225" s="155">
        <f>'29'!G65</f>
        <v>0</v>
      </c>
      <c r="AF225" s="155">
        <f>'30'!G65</f>
        <v>0</v>
      </c>
      <c r="AG225" s="155">
        <f>'31'!G65</f>
        <v>0</v>
      </c>
      <c r="AH225" s="156"/>
    </row>
    <row r="226" spans="1:34" ht="15" customHeight="1" x14ac:dyDescent="0.25">
      <c r="A226" s="157" t="s">
        <v>238</v>
      </c>
      <c r="B226" s="158" t="s">
        <v>149</v>
      </c>
      <c r="C226" s="155">
        <f>'01'!F66</f>
        <v>0</v>
      </c>
      <c r="D226" s="155">
        <f>'02'!F66</f>
        <v>0</v>
      </c>
      <c r="E226" s="155">
        <f>'03'!F66</f>
        <v>0</v>
      </c>
      <c r="F226" s="155">
        <f>'04'!F66</f>
        <v>0</v>
      </c>
      <c r="G226" s="155">
        <f>'05'!F66</f>
        <v>0</v>
      </c>
      <c r="H226" s="155">
        <f>'06'!F66</f>
        <v>0</v>
      </c>
      <c r="I226" s="155">
        <f>'07'!F66</f>
        <v>0</v>
      </c>
      <c r="J226" s="155">
        <f>'08'!F66</f>
        <v>0</v>
      </c>
      <c r="K226" s="155">
        <f>'09'!F66</f>
        <v>0</v>
      </c>
      <c r="L226" s="155">
        <f>'10'!F66</f>
        <v>0</v>
      </c>
      <c r="M226" s="155">
        <f>'11'!F66</f>
        <v>0</v>
      </c>
      <c r="N226" s="155">
        <f>'12'!F66</f>
        <v>0</v>
      </c>
      <c r="O226" s="155">
        <f>'13'!F66</f>
        <v>0</v>
      </c>
      <c r="P226" s="155">
        <f>'14'!F66</f>
        <v>0</v>
      </c>
      <c r="Q226" s="155">
        <f>'15'!F66</f>
        <v>0</v>
      </c>
      <c r="R226" s="155">
        <f>'16'!F66</f>
        <v>0</v>
      </c>
      <c r="S226" s="155">
        <f>'17'!F66</f>
        <v>0</v>
      </c>
      <c r="T226" s="155">
        <f>'18'!F66</f>
        <v>0</v>
      </c>
      <c r="U226" s="155">
        <f>'19'!F66</f>
        <v>0</v>
      </c>
      <c r="V226" s="155">
        <f>'20'!F66</f>
        <v>0</v>
      </c>
      <c r="W226" s="155">
        <f>'21'!F66</f>
        <v>0</v>
      </c>
      <c r="X226" s="155">
        <f>'22'!F66</f>
        <v>0</v>
      </c>
      <c r="Y226" s="155">
        <f>'23'!F66</f>
        <v>0</v>
      </c>
      <c r="Z226" s="155">
        <f>'24'!F66</f>
        <v>0</v>
      </c>
      <c r="AA226" s="155">
        <f>'25'!F66</f>
        <v>0</v>
      </c>
      <c r="AB226" s="155">
        <f>'26'!F66</f>
        <v>0</v>
      </c>
      <c r="AC226" s="155">
        <f>'27'!F66</f>
        <v>0</v>
      </c>
      <c r="AD226" s="155">
        <f>'28'!F66</f>
        <v>0</v>
      </c>
      <c r="AE226" s="155">
        <f>'29'!F66</f>
        <v>0</v>
      </c>
      <c r="AF226" s="155">
        <f>'30'!F66</f>
        <v>0</v>
      </c>
      <c r="AG226" s="155">
        <f>'31'!F66</f>
        <v>0</v>
      </c>
      <c r="AH226" s="156"/>
    </row>
    <row r="227" spans="1:34" ht="15" customHeight="1" thickBot="1" x14ac:dyDescent="0.3">
      <c r="A227" s="157" t="s">
        <v>238</v>
      </c>
      <c r="B227" s="158" t="s">
        <v>150</v>
      </c>
      <c r="C227" s="155">
        <f>'01'!G66</f>
        <v>0</v>
      </c>
      <c r="D227" s="155">
        <f>'02'!G66</f>
        <v>0</v>
      </c>
      <c r="E227" s="155">
        <f>'03'!G66</f>
        <v>0</v>
      </c>
      <c r="F227" s="155">
        <f>'04'!G66</f>
        <v>0</v>
      </c>
      <c r="G227" s="155">
        <f>'05'!G66</f>
        <v>0</v>
      </c>
      <c r="H227" s="155">
        <f>'06'!G66</f>
        <v>0</v>
      </c>
      <c r="I227" s="155">
        <f>'07'!G66</f>
        <v>0</v>
      </c>
      <c r="J227" s="155">
        <f>'08'!G66</f>
        <v>0</v>
      </c>
      <c r="K227" s="155">
        <f>'09'!G66</f>
        <v>0</v>
      </c>
      <c r="L227" s="155">
        <f>'10'!G66</f>
        <v>0</v>
      </c>
      <c r="M227" s="155">
        <f>'11'!G66</f>
        <v>0</v>
      </c>
      <c r="N227" s="155">
        <f>'12'!G66</f>
        <v>0</v>
      </c>
      <c r="O227" s="155">
        <f>'13'!G66</f>
        <v>0</v>
      </c>
      <c r="P227" s="155">
        <f>'14'!G66</f>
        <v>0</v>
      </c>
      <c r="Q227" s="155">
        <f>'15'!G66</f>
        <v>0</v>
      </c>
      <c r="R227" s="155">
        <f>'16'!G66</f>
        <v>0</v>
      </c>
      <c r="S227" s="155">
        <f>'17'!G66</f>
        <v>0</v>
      </c>
      <c r="T227" s="155">
        <f>'18'!G66</f>
        <v>0</v>
      </c>
      <c r="U227" s="155">
        <f>'19'!G66</f>
        <v>0</v>
      </c>
      <c r="V227" s="155">
        <f>'20'!G66</f>
        <v>0</v>
      </c>
      <c r="W227" s="155">
        <f>'21'!G66</f>
        <v>0</v>
      </c>
      <c r="X227" s="155">
        <f>'22'!G66</f>
        <v>0</v>
      </c>
      <c r="Y227" s="155">
        <f>'23'!G66</f>
        <v>0</v>
      </c>
      <c r="Z227" s="155">
        <f>'24'!G66</f>
        <v>0</v>
      </c>
      <c r="AA227" s="155">
        <f>'25'!G66</f>
        <v>0</v>
      </c>
      <c r="AB227" s="155">
        <f>'26'!G66</f>
        <v>0</v>
      </c>
      <c r="AC227" s="155">
        <f>'27'!G66</f>
        <v>0</v>
      </c>
      <c r="AD227" s="155">
        <f>'28'!G66</f>
        <v>0</v>
      </c>
      <c r="AE227" s="155">
        <f>'29'!G66</f>
        <v>0</v>
      </c>
      <c r="AF227" s="155">
        <f>'30'!G66</f>
        <v>0</v>
      </c>
      <c r="AG227" s="155">
        <f>'31'!G66</f>
        <v>0</v>
      </c>
      <c r="AH227" s="156"/>
    </row>
    <row r="228" spans="1:34" s="164" customFormat="1" ht="15" customHeight="1" x14ac:dyDescent="0.25">
      <c r="A228" s="160" t="s">
        <v>44</v>
      </c>
      <c r="B228" s="161" t="s">
        <v>165</v>
      </c>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c r="AA228" s="162"/>
      <c r="AB228" s="162"/>
      <c r="AC228" s="162"/>
      <c r="AD228" s="162"/>
      <c r="AE228" s="162"/>
      <c r="AF228" s="162"/>
      <c r="AG228" s="162"/>
      <c r="AH228" s="163">
        <f>SUM(C228:AG228)</f>
        <v>0</v>
      </c>
    </row>
    <row r="229" spans="1:34" s="164" customFormat="1" ht="15" customHeight="1" thickBot="1" x14ac:dyDescent="0.3">
      <c r="A229" s="160" t="s">
        <v>44</v>
      </c>
      <c r="B229" s="161" t="s">
        <v>166</v>
      </c>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62"/>
      <c r="AC229" s="162"/>
      <c r="AD229" s="162"/>
      <c r="AE229" s="162"/>
      <c r="AF229" s="162"/>
      <c r="AG229" s="162"/>
      <c r="AH229" s="165">
        <f>SUM(C229:AG229)</f>
        <v>0</v>
      </c>
    </row>
    <row r="230" spans="1:34" ht="15" customHeight="1" x14ac:dyDescent="0.25">
      <c r="A230" s="166" t="s">
        <v>44</v>
      </c>
      <c r="B230" s="167" t="s">
        <v>167</v>
      </c>
      <c r="C230" s="168"/>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c r="AF230" s="168"/>
      <c r="AG230" s="168"/>
      <c r="AH230" s="156"/>
    </row>
    <row r="231" spans="1:34" ht="15" customHeight="1" x14ac:dyDescent="0.25">
      <c r="A231" s="166" t="s">
        <v>44</v>
      </c>
      <c r="B231" s="167" t="s">
        <v>168</v>
      </c>
      <c r="C231" s="159">
        <f>'01'!Z10</f>
        <v>0</v>
      </c>
      <c r="D231" s="159">
        <f>'02'!Z10</f>
        <v>0</v>
      </c>
      <c r="E231" s="159">
        <f>'03'!Z10</f>
        <v>0</v>
      </c>
      <c r="F231" s="159">
        <f>'04'!Z10</f>
        <v>0</v>
      </c>
      <c r="G231" s="159">
        <f>'05'!Z10</f>
        <v>0</v>
      </c>
      <c r="H231" s="159">
        <f>'06'!Z10</f>
        <v>0</v>
      </c>
      <c r="I231" s="159">
        <f>'07'!Z10</f>
        <v>0</v>
      </c>
      <c r="J231" s="159">
        <f>'08'!Z10</f>
        <v>0</v>
      </c>
      <c r="K231" s="159">
        <f>'09'!Z10</f>
        <v>0</v>
      </c>
      <c r="L231" s="159">
        <f>'10'!Z10</f>
        <v>0</v>
      </c>
      <c r="M231" s="159">
        <f>'11'!Z10</f>
        <v>0</v>
      </c>
      <c r="N231" s="159">
        <f>'12'!Z10</f>
        <v>0</v>
      </c>
      <c r="O231" s="159">
        <f>'13'!Z10</f>
        <v>0</v>
      </c>
      <c r="P231" s="159">
        <f>'14'!Z10</f>
        <v>0</v>
      </c>
      <c r="Q231" s="159">
        <f>'15'!Z10</f>
        <v>0</v>
      </c>
      <c r="R231" s="159">
        <f>'16'!Z10</f>
        <v>0</v>
      </c>
      <c r="S231" s="159">
        <f>'17'!Z10</f>
        <v>0</v>
      </c>
      <c r="T231" s="159">
        <f>'18'!Z10</f>
        <v>0</v>
      </c>
      <c r="U231" s="159">
        <f>'19'!Z10</f>
        <v>0</v>
      </c>
      <c r="V231" s="159">
        <f>'20'!Z10</f>
        <v>0</v>
      </c>
      <c r="W231" s="159">
        <f>'21'!Z10</f>
        <v>0</v>
      </c>
      <c r="X231" s="159">
        <f>'22'!Z10</f>
        <v>0</v>
      </c>
      <c r="Y231" s="159">
        <f>'23'!Z10</f>
        <v>0</v>
      </c>
      <c r="Z231" s="159">
        <f>'24'!Z10</f>
        <v>0</v>
      </c>
      <c r="AA231" s="159">
        <f>'25'!Z10</f>
        <v>0</v>
      </c>
      <c r="AB231" s="159">
        <f>'26'!Z10</f>
        <v>0</v>
      </c>
      <c r="AC231" s="159">
        <f>'27'!Z10</f>
        <v>0</v>
      </c>
      <c r="AD231" s="159">
        <f>'28'!Z10</f>
        <v>0</v>
      </c>
      <c r="AE231" s="159">
        <f>'29'!Z10</f>
        <v>0</v>
      </c>
      <c r="AF231" s="159">
        <f>'30'!Z10</f>
        <v>0</v>
      </c>
      <c r="AG231" s="159">
        <f>'31'!Z10</f>
        <v>0</v>
      </c>
      <c r="AH231" s="156"/>
    </row>
    <row r="232" spans="1:34" ht="15" customHeight="1" thickBot="1" x14ac:dyDescent="0.3">
      <c r="A232" s="169" t="s">
        <v>44</v>
      </c>
      <c r="B232" s="170" t="s">
        <v>169</v>
      </c>
      <c r="C232" s="159">
        <f>'01'!AA10</f>
        <v>0</v>
      </c>
      <c r="D232" s="159">
        <f>'02'!AA10</f>
        <v>0</v>
      </c>
      <c r="E232" s="159">
        <f>'03'!AA10</f>
        <v>0</v>
      </c>
      <c r="F232" s="159">
        <f>'04'!AA10</f>
        <v>0</v>
      </c>
      <c r="G232" s="159">
        <f>'05'!AA10</f>
        <v>0</v>
      </c>
      <c r="H232" s="159">
        <f>'06'!AA10</f>
        <v>0</v>
      </c>
      <c r="I232" s="159">
        <f>'07'!AA10</f>
        <v>0</v>
      </c>
      <c r="J232" s="159">
        <f>'08'!AA10</f>
        <v>0</v>
      </c>
      <c r="K232" s="159">
        <f>'09'!AA10</f>
        <v>0</v>
      </c>
      <c r="L232" s="159">
        <f>'10'!AA10</f>
        <v>0</v>
      </c>
      <c r="M232" s="159">
        <f>'11'!AA10</f>
        <v>0</v>
      </c>
      <c r="N232" s="159">
        <f>'12'!AA10</f>
        <v>0</v>
      </c>
      <c r="O232" s="159">
        <f>'13'!AA10</f>
        <v>0</v>
      </c>
      <c r="P232" s="159">
        <f>'14'!AA10</f>
        <v>0</v>
      </c>
      <c r="Q232" s="159">
        <f>'15'!AA10</f>
        <v>0</v>
      </c>
      <c r="R232" s="159">
        <f>'16'!AA10</f>
        <v>0</v>
      </c>
      <c r="S232" s="159">
        <f>'17'!AA10</f>
        <v>0</v>
      </c>
      <c r="T232" s="159">
        <f>'18'!AA10</f>
        <v>0</v>
      </c>
      <c r="U232" s="159">
        <f>'19'!AA10</f>
        <v>0</v>
      </c>
      <c r="V232" s="159">
        <f>'20'!AA10</f>
        <v>0</v>
      </c>
      <c r="W232" s="159">
        <f>'21'!AA10</f>
        <v>0</v>
      </c>
      <c r="X232" s="159">
        <f>'22'!AA10</f>
        <v>0</v>
      </c>
      <c r="Y232" s="159">
        <f>'23'!AA10</f>
        <v>0</v>
      </c>
      <c r="Z232" s="159">
        <f>'24'!AA10</f>
        <v>0</v>
      </c>
      <c r="AA232" s="159">
        <f>'25'!AA10</f>
        <v>0</v>
      </c>
      <c r="AB232" s="159">
        <f>'26'!AA10</f>
        <v>0</v>
      </c>
      <c r="AC232" s="159">
        <f>'27'!AA10</f>
        <v>0</v>
      </c>
      <c r="AD232" s="159">
        <f>'28'!AA10</f>
        <v>0</v>
      </c>
      <c r="AE232" s="159">
        <f>'29'!AA10</f>
        <v>0</v>
      </c>
      <c r="AF232" s="159">
        <f>'30'!AA10</f>
        <v>0</v>
      </c>
      <c r="AG232" s="159">
        <f>'31'!AA10</f>
        <v>0</v>
      </c>
      <c r="AH232" s="156"/>
    </row>
    <row r="233" spans="1:34" s="152" customFormat="1" ht="15" customHeight="1" thickBot="1" x14ac:dyDescent="0.3">
      <c r="A233" s="148"/>
      <c r="B233" s="149"/>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c r="AA233" s="172"/>
      <c r="AB233" s="172"/>
      <c r="AC233" s="172"/>
      <c r="AD233" s="172"/>
      <c r="AE233" s="172"/>
      <c r="AF233" s="172"/>
      <c r="AG233" s="172"/>
      <c r="AH233" s="151"/>
    </row>
    <row r="234" spans="1:34" ht="15" customHeight="1" x14ac:dyDescent="0.25">
      <c r="A234" s="153" t="s">
        <v>239</v>
      </c>
      <c r="B234" s="154" t="s">
        <v>149</v>
      </c>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c r="AA234" s="155"/>
      <c r="AB234" s="155"/>
      <c r="AC234" s="155"/>
      <c r="AD234" s="155"/>
      <c r="AE234" s="155"/>
      <c r="AF234" s="155"/>
      <c r="AG234" s="155"/>
      <c r="AH234" s="156"/>
    </row>
    <row r="235" spans="1:34" ht="15" customHeight="1" x14ac:dyDescent="0.25">
      <c r="A235" s="157" t="s">
        <v>239</v>
      </c>
      <c r="B235" s="158" t="s">
        <v>150</v>
      </c>
      <c r="C235" s="159"/>
      <c r="D235" s="159"/>
      <c r="E235" s="159"/>
      <c r="F235" s="159"/>
      <c r="G235" s="159"/>
      <c r="H235" s="159"/>
      <c r="I235" s="159"/>
      <c r="J235" s="159"/>
      <c r="K235" s="159"/>
      <c r="L235" s="159"/>
      <c r="M235" s="159"/>
      <c r="N235" s="159"/>
      <c r="O235" s="159"/>
      <c r="P235" s="159"/>
      <c r="Q235" s="159"/>
      <c r="R235" s="159"/>
      <c r="S235" s="159"/>
      <c r="T235" s="159"/>
      <c r="U235" s="159"/>
      <c r="V235" s="159"/>
      <c r="W235" s="159"/>
      <c r="X235" s="159"/>
      <c r="Y235" s="159"/>
      <c r="Z235" s="159"/>
      <c r="AA235" s="159"/>
      <c r="AB235" s="159"/>
      <c r="AC235" s="159"/>
      <c r="AD235" s="159"/>
      <c r="AE235" s="159"/>
      <c r="AF235" s="159"/>
      <c r="AG235" s="159"/>
      <c r="AH235" s="156"/>
    </row>
    <row r="236" spans="1:34" ht="15" customHeight="1" x14ac:dyDescent="0.25">
      <c r="A236" s="157" t="s">
        <v>240</v>
      </c>
      <c r="B236" s="158" t="s">
        <v>149</v>
      </c>
      <c r="C236" s="159"/>
      <c r="D236" s="159"/>
      <c r="E236" s="159"/>
      <c r="F236" s="159"/>
      <c r="G236" s="159"/>
      <c r="H236" s="159"/>
      <c r="I236" s="159"/>
      <c r="J236" s="159"/>
      <c r="K236" s="159"/>
      <c r="L236" s="159"/>
      <c r="M236" s="159"/>
      <c r="N236" s="159"/>
      <c r="O236" s="159"/>
      <c r="P236" s="159"/>
      <c r="Q236" s="159"/>
      <c r="R236" s="159"/>
      <c r="S236" s="159"/>
      <c r="T236" s="159"/>
      <c r="U236" s="159"/>
      <c r="V236" s="159"/>
      <c r="W236" s="159"/>
      <c r="X236" s="159"/>
      <c r="Y236" s="159"/>
      <c r="Z236" s="159"/>
      <c r="AA236" s="159"/>
      <c r="AB236" s="159"/>
      <c r="AC236" s="159"/>
      <c r="AD236" s="159"/>
      <c r="AE236" s="159"/>
      <c r="AF236" s="159"/>
      <c r="AG236" s="159"/>
      <c r="AH236" s="156"/>
    </row>
    <row r="237" spans="1:34" ht="15" customHeight="1" x14ac:dyDescent="0.25">
      <c r="A237" s="157" t="s">
        <v>240</v>
      </c>
      <c r="B237" s="158" t="s">
        <v>150</v>
      </c>
      <c r="C237" s="159"/>
      <c r="D237" s="159"/>
      <c r="E237" s="159"/>
      <c r="F237" s="159"/>
      <c r="G237" s="159"/>
      <c r="H237" s="159"/>
      <c r="I237" s="159"/>
      <c r="J237" s="159"/>
      <c r="K237" s="159"/>
      <c r="L237" s="159"/>
      <c r="M237" s="159"/>
      <c r="N237" s="159"/>
      <c r="O237" s="159"/>
      <c r="P237" s="159"/>
      <c r="Q237" s="159"/>
      <c r="R237" s="159"/>
      <c r="S237" s="159"/>
      <c r="T237" s="159"/>
      <c r="U237" s="159"/>
      <c r="V237" s="159"/>
      <c r="W237" s="159"/>
      <c r="X237" s="159"/>
      <c r="Y237" s="159"/>
      <c r="Z237" s="159"/>
      <c r="AA237" s="159"/>
      <c r="AB237" s="159"/>
      <c r="AC237" s="159"/>
      <c r="AD237" s="159"/>
      <c r="AE237" s="159"/>
      <c r="AF237" s="159"/>
      <c r="AG237" s="159"/>
      <c r="AH237" s="156"/>
    </row>
    <row r="238" spans="1:34" ht="15" customHeight="1" x14ac:dyDescent="0.25">
      <c r="A238" s="157" t="s">
        <v>241</v>
      </c>
      <c r="B238" s="158" t="s">
        <v>149</v>
      </c>
      <c r="C238" s="159"/>
      <c r="D238" s="159"/>
      <c r="E238" s="159"/>
      <c r="F238" s="159"/>
      <c r="G238" s="159"/>
      <c r="H238" s="159"/>
      <c r="I238" s="159"/>
      <c r="J238" s="159"/>
      <c r="K238" s="159"/>
      <c r="L238" s="159"/>
      <c r="M238" s="159"/>
      <c r="N238" s="159"/>
      <c r="O238" s="159"/>
      <c r="P238" s="159"/>
      <c r="Q238" s="159"/>
      <c r="R238" s="159"/>
      <c r="S238" s="159"/>
      <c r="T238" s="159"/>
      <c r="U238" s="159"/>
      <c r="V238" s="159"/>
      <c r="W238" s="159"/>
      <c r="X238" s="159"/>
      <c r="Y238" s="159"/>
      <c r="Z238" s="159"/>
      <c r="AA238" s="159"/>
      <c r="AB238" s="159"/>
      <c r="AC238" s="159"/>
      <c r="AD238" s="159"/>
      <c r="AE238" s="159"/>
      <c r="AF238" s="159"/>
      <c r="AG238" s="159"/>
      <c r="AH238" s="156"/>
    </row>
    <row r="239" spans="1:34" ht="15" customHeight="1" x14ac:dyDescent="0.25">
      <c r="A239" s="157" t="s">
        <v>241</v>
      </c>
      <c r="B239" s="158" t="s">
        <v>150</v>
      </c>
      <c r="C239" s="159"/>
      <c r="D239" s="159"/>
      <c r="E239" s="159"/>
      <c r="F239" s="159"/>
      <c r="G239" s="159"/>
      <c r="H239" s="159"/>
      <c r="I239" s="159"/>
      <c r="J239" s="159"/>
      <c r="K239" s="159"/>
      <c r="L239" s="159"/>
      <c r="M239" s="159"/>
      <c r="N239" s="159"/>
      <c r="O239" s="159"/>
      <c r="P239" s="159"/>
      <c r="Q239" s="159"/>
      <c r="R239" s="159"/>
      <c r="S239" s="159"/>
      <c r="T239" s="159"/>
      <c r="U239" s="159"/>
      <c r="V239" s="159"/>
      <c r="W239" s="159"/>
      <c r="X239" s="159"/>
      <c r="Y239" s="159"/>
      <c r="Z239" s="159"/>
      <c r="AA239" s="159"/>
      <c r="AB239" s="159"/>
      <c r="AC239" s="159"/>
      <c r="AD239" s="159"/>
      <c r="AE239" s="159"/>
      <c r="AF239" s="159"/>
      <c r="AG239" s="159"/>
      <c r="AH239" s="156"/>
    </row>
    <row r="240" spans="1:34" ht="15" customHeight="1" x14ac:dyDescent="0.25">
      <c r="A240" s="157" t="s">
        <v>242</v>
      </c>
      <c r="B240" s="158" t="s">
        <v>149</v>
      </c>
      <c r="C240" s="159"/>
      <c r="D240" s="159"/>
      <c r="E240" s="159"/>
      <c r="F240" s="159"/>
      <c r="G240" s="159"/>
      <c r="H240" s="159"/>
      <c r="I240" s="159"/>
      <c r="J240" s="159"/>
      <c r="K240" s="159"/>
      <c r="L240" s="159"/>
      <c r="M240" s="159"/>
      <c r="N240" s="159"/>
      <c r="O240" s="159"/>
      <c r="P240" s="159"/>
      <c r="Q240" s="159"/>
      <c r="R240" s="159"/>
      <c r="S240" s="159"/>
      <c r="T240" s="159"/>
      <c r="U240" s="159"/>
      <c r="V240" s="159"/>
      <c r="W240" s="159"/>
      <c r="X240" s="159"/>
      <c r="Y240" s="159"/>
      <c r="Z240" s="159"/>
      <c r="AA240" s="159"/>
      <c r="AB240" s="159"/>
      <c r="AC240" s="159"/>
      <c r="AD240" s="159"/>
      <c r="AE240" s="159"/>
      <c r="AF240" s="159"/>
      <c r="AG240" s="159"/>
      <c r="AH240" s="156"/>
    </row>
    <row r="241" spans="1:34" ht="15" customHeight="1" thickBot="1" x14ac:dyDescent="0.3">
      <c r="A241" s="157" t="s">
        <v>242</v>
      </c>
      <c r="B241" s="158" t="s">
        <v>150</v>
      </c>
      <c r="C241" s="159"/>
      <c r="D241" s="159"/>
      <c r="E241" s="159"/>
      <c r="F241" s="159"/>
      <c r="G241" s="159"/>
      <c r="H241" s="159"/>
      <c r="I241" s="159"/>
      <c r="J241" s="159"/>
      <c r="K241" s="159"/>
      <c r="L241" s="159"/>
      <c r="M241" s="159"/>
      <c r="N241" s="159"/>
      <c r="O241" s="159"/>
      <c r="P241" s="159"/>
      <c r="Q241" s="159"/>
      <c r="R241" s="159"/>
      <c r="S241" s="159"/>
      <c r="T241" s="159"/>
      <c r="U241" s="159"/>
      <c r="V241" s="159"/>
      <c r="W241" s="159"/>
      <c r="X241" s="159"/>
      <c r="Y241" s="159"/>
      <c r="Z241" s="159"/>
      <c r="AA241" s="159"/>
      <c r="AB241" s="159"/>
      <c r="AC241" s="159"/>
      <c r="AD241" s="159"/>
      <c r="AE241" s="159"/>
      <c r="AF241" s="159"/>
      <c r="AG241" s="159"/>
      <c r="AH241" s="156"/>
    </row>
    <row r="242" spans="1:34" s="164" customFormat="1" ht="15" customHeight="1" x14ac:dyDescent="0.25">
      <c r="A242" s="160" t="s">
        <v>243</v>
      </c>
      <c r="B242" s="161" t="s">
        <v>165</v>
      </c>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62"/>
      <c r="Z242" s="162"/>
      <c r="AA242" s="162"/>
      <c r="AB242" s="162"/>
      <c r="AC242" s="162"/>
      <c r="AD242" s="162"/>
      <c r="AE242" s="162"/>
      <c r="AF242" s="162"/>
      <c r="AG242" s="162"/>
      <c r="AH242" s="163">
        <f>SUM(C242:AG242)</f>
        <v>0</v>
      </c>
    </row>
    <row r="243" spans="1:34" s="164" customFormat="1" ht="15" customHeight="1" thickBot="1" x14ac:dyDescent="0.3">
      <c r="A243" s="160" t="s">
        <v>243</v>
      </c>
      <c r="B243" s="161" t="s">
        <v>166</v>
      </c>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5">
        <f>SUM(C243:AG243)</f>
        <v>0</v>
      </c>
    </row>
    <row r="244" spans="1:34" ht="15" customHeight="1" x14ac:dyDescent="0.25">
      <c r="A244" s="166" t="s">
        <v>243</v>
      </c>
      <c r="B244" s="167" t="s">
        <v>167</v>
      </c>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56"/>
    </row>
    <row r="245" spans="1:34" ht="15" customHeight="1" x14ac:dyDescent="0.25">
      <c r="A245" s="166" t="s">
        <v>243</v>
      </c>
      <c r="B245" s="167" t="s">
        <v>168</v>
      </c>
      <c r="C245" s="159"/>
      <c r="D245" s="159"/>
      <c r="E245" s="159"/>
      <c r="F245" s="159"/>
      <c r="G245" s="159"/>
      <c r="H245" s="159"/>
      <c r="I245" s="159"/>
      <c r="J245" s="159"/>
      <c r="K245" s="159"/>
      <c r="L245" s="159"/>
      <c r="M245" s="159"/>
      <c r="N245" s="159"/>
      <c r="O245" s="159"/>
      <c r="P245" s="159"/>
      <c r="Q245" s="159"/>
      <c r="R245" s="159"/>
      <c r="S245" s="159"/>
      <c r="T245" s="159"/>
      <c r="U245" s="159"/>
      <c r="V245" s="159"/>
      <c r="W245" s="159"/>
      <c r="X245" s="159"/>
      <c r="Y245" s="159"/>
      <c r="Z245" s="159"/>
      <c r="AA245" s="159"/>
      <c r="AB245" s="159"/>
      <c r="AC245" s="159"/>
      <c r="AD245" s="159"/>
      <c r="AE245" s="159"/>
      <c r="AF245" s="159"/>
      <c r="AG245" s="159"/>
      <c r="AH245" s="156"/>
    </row>
    <row r="246" spans="1:34" ht="15" customHeight="1" thickBot="1" x14ac:dyDescent="0.3">
      <c r="A246" s="169" t="s">
        <v>243</v>
      </c>
      <c r="B246" s="170" t="s">
        <v>169</v>
      </c>
      <c r="C246" s="171"/>
      <c r="D246" s="171"/>
      <c r="E246" s="171"/>
      <c r="F246" s="171"/>
      <c r="G246" s="171"/>
      <c r="H246" s="171"/>
      <c r="I246" s="171"/>
      <c r="J246" s="171"/>
      <c r="K246" s="171"/>
      <c r="L246" s="171"/>
      <c r="M246" s="171"/>
      <c r="N246" s="171"/>
      <c r="O246" s="171"/>
      <c r="P246" s="171"/>
      <c r="Q246" s="171"/>
      <c r="R246" s="171"/>
      <c r="S246" s="171"/>
      <c r="T246" s="171"/>
      <c r="U246" s="171"/>
      <c r="V246" s="171"/>
      <c r="W246" s="171"/>
      <c r="X246" s="171"/>
      <c r="Y246" s="171"/>
      <c r="Z246" s="171"/>
      <c r="AA246" s="171"/>
      <c r="AB246" s="171"/>
      <c r="AC246" s="171"/>
      <c r="AD246" s="171"/>
      <c r="AE246" s="171"/>
      <c r="AF246" s="171"/>
      <c r="AG246" s="171"/>
      <c r="AH246" s="156"/>
    </row>
    <row r="247" spans="1:34" s="152" customFormat="1" ht="15" customHeight="1" thickBot="1" x14ac:dyDescent="0.3">
      <c r="A247" s="148"/>
      <c r="B247" s="149"/>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c r="AA247" s="172"/>
      <c r="AB247" s="172"/>
      <c r="AC247" s="172"/>
      <c r="AD247" s="172"/>
      <c r="AE247" s="172"/>
      <c r="AF247" s="172"/>
      <c r="AG247" s="172"/>
      <c r="AH247" s="151"/>
    </row>
    <row r="248" spans="1:34" ht="15" customHeight="1" thickBot="1" x14ac:dyDescent="0.3">
      <c r="A248" s="153" t="s">
        <v>244</v>
      </c>
      <c r="B248" s="154" t="s">
        <v>149</v>
      </c>
      <c r="C248" s="155"/>
      <c r="D248" s="155"/>
      <c r="E248" s="155"/>
      <c r="F248" s="155"/>
      <c r="G248" s="155"/>
      <c r="H248" s="155"/>
      <c r="I248" s="155"/>
      <c r="J248" s="155"/>
      <c r="K248" s="155"/>
      <c r="L248" s="155"/>
      <c r="M248" s="155"/>
      <c r="N248" s="155"/>
      <c r="O248" s="155"/>
      <c r="P248" s="155"/>
      <c r="Q248" s="155"/>
      <c r="R248" s="155"/>
      <c r="S248" s="155"/>
      <c r="T248" s="155"/>
      <c r="U248" s="155"/>
      <c r="V248" s="155"/>
      <c r="W248" s="155"/>
      <c r="X248" s="155"/>
      <c r="Y248" s="155"/>
      <c r="Z248" s="155"/>
      <c r="AA248" s="155"/>
      <c r="AB248" s="155"/>
      <c r="AC248" s="155"/>
      <c r="AD248" s="155"/>
      <c r="AE248" s="155"/>
      <c r="AF248" s="155"/>
      <c r="AG248" s="155"/>
      <c r="AH248" s="156"/>
    </row>
    <row r="249" spans="1:34" s="164" customFormat="1" ht="15" customHeight="1" x14ac:dyDescent="0.25">
      <c r="A249" s="160" t="s">
        <v>244</v>
      </c>
      <c r="B249" s="161" t="s">
        <v>150</v>
      </c>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62"/>
      <c r="Z249" s="162"/>
      <c r="AA249" s="162"/>
      <c r="AB249" s="162"/>
      <c r="AC249" s="162"/>
      <c r="AD249" s="162"/>
      <c r="AE249" s="162"/>
      <c r="AF249" s="162"/>
      <c r="AG249" s="162"/>
      <c r="AH249" s="163">
        <f>SUM(C249:AG249)</f>
        <v>0</v>
      </c>
    </row>
    <row r="250" spans="1:34" s="164" customFormat="1" ht="15" customHeight="1" thickBot="1" x14ac:dyDescent="0.3">
      <c r="A250" s="160" t="s">
        <v>244</v>
      </c>
      <c r="B250" s="161" t="s">
        <v>245</v>
      </c>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62"/>
      <c r="Z250" s="162"/>
      <c r="AA250" s="162"/>
      <c r="AB250" s="162"/>
      <c r="AC250" s="162"/>
      <c r="AD250" s="162"/>
      <c r="AE250" s="162"/>
      <c r="AF250" s="162"/>
      <c r="AG250" s="162"/>
      <c r="AH250" s="175">
        <f>SUM(C250:AG250)</f>
        <v>0</v>
      </c>
    </row>
    <row r="251" spans="1:34" ht="15" customHeight="1" x14ac:dyDescent="0.25">
      <c r="A251" s="157" t="s">
        <v>244</v>
      </c>
      <c r="B251" s="167" t="s">
        <v>246</v>
      </c>
      <c r="C251" s="168"/>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56"/>
    </row>
    <row r="252" spans="1:34" ht="15" customHeight="1" x14ac:dyDescent="0.25">
      <c r="A252" s="166" t="s">
        <v>247</v>
      </c>
      <c r="B252" s="167" t="s">
        <v>168</v>
      </c>
      <c r="C252" s="159"/>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6"/>
    </row>
    <row r="253" spans="1:34" ht="15" customHeight="1" thickBot="1" x14ac:dyDescent="0.3">
      <c r="A253" s="169" t="s">
        <v>248</v>
      </c>
      <c r="B253" s="170" t="s">
        <v>169</v>
      </c>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c r="AA253" s="171"/>
      <c r="AB253" s="171"/>
      <c r="AC253" s="171"/>
      <c r="AD253" s="171"/>
      <c r="AE253" s="171"/>
      <c r="AF253" s="171"/>
      <c r="AG253" s="171"/>
      <c r="AH253" s="156"/>
    </row>
    <row r="254" spans="1:34" s="152" customFormat="1" ht="15" customHeight="1" thickBot="1" x14ac:dyDescent="0.3">
      <c r="A254" s="148"/>
      <c r="B254" s="149"/>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172"/>
      <c r="AC254" s="172"/>
      <c r="AD254" s="172"/>
      <c r="AE254" s="172"/>
      <c r="AF254" s="172"/>
      <c r="AG254" s="172"/>
      <c r="AH254" s="151"/>
    </row>
    <row r="255" spans="1:34" ht="15" customHeight="1" thickBot="1" x14ac:dyDescent="0.3">
      <c r="A255" s="153" t="s">
        <v>249</v>
      </c>
      <c r="B255" s="154" t="s">
        <v>149</v>
      </c>
      <c r="C255" s="155"/>
      <c r="D255" s="155"/>
      <c r="E255" s="155"/>
      <c r="F255" s="155"/>
      <c r="G255" s="155"/>
      <c r="H255" s="155"/>
      <c r="I255" s="155"/>
      <c r="J255" s="155"/>
      <c r="K255" s="155"/>
      <c r="L255" s="155"/>
      <c r="M255" s="155"/>
      <c r="N255" s="155"/>
      <c r="O255" s="155"/>
      <c r="P255" s="155"/>
      <c r="Q255" s="155"/>
      <c r="R255" s="155"/>
      <c r="S255" s="155"/>
      <c r="T255" s="155"/>
      <c r="U255" s="155"/>
      <c r="V255" s="155"/>
      <c r="W255" s="155"/>
      <c r="X255" s="155"/>
      <c r="Y255" s="155"/>
      <c r="Z255" s="155"/>
      <c r="AA255" s="155"/>
      <c r="AB255" s="155"/>
      <c r="AC255" s="155"/>
      <c r="AD255" s="155"/>
      <c r="AE255" s="155"/>
      <c r="AF255" s="155"/>
      <c r="AG255" s="155"/>
      <c r="AH255" s="156"/>
    </row>
    <row r="256" spans="1:34" s="164" customFormat="1" ht="15" customHeight="1" x14ac:dyDescent="0.25">
      <c r="A256" s="160" t="s">
        <v>249</v>
      </c>
      <c r="B256" s="161" t="s">
        <v>150</v>
      </c>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62"/>
      <c r="Z256" s="162"/>
      <c r="AA256" s="162"/>
      <c r="AB256" s="162"/>
      <c r="AC256" s="162"/>
      <c r="AD256" s="162"/>
      <c r="AE256" s="162"/>
      <c r="AF256" s="162"/>
      <c r="AG256" s="162"/>
      <c r="AH256" s="163">
        <f>SUM(C256:AG256)</f>
        <v>0</v>
      </c>
    </row>
    <row r="257" spans="1:34" s="164" customFormat="1" ht="15" customHeight="1" thickBot="1" x14ac:dyDescent="0.3">
      <c r="A257" s="160" t="s">
        <v>249</v>
      </c>
      <c r="B257" s="161" t="s">
        <v>245</v>
      </c>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62"/>
      <c r="Z257" s="162"/>
      <c r="AA257" s="162"/>
      <c r="AB257" s="162"/>
      <c r="AC257" s="162"/>
      <c r="AD257" s="162"/>
      <c r="AE257" s="162"/>
      <c r="AF257" s="162"/>
      <c r="AG257" s="162"/>
      <c r="AH257" s="175">
        <f>SUM(C257:AG257)</f>
        <v>0</v>
      </c>
    </row>
    <row r="258" spans="1:34" ht="15" customHeight="1" x14ac:dyDescent="0.25">
      <c r="A258" s="157" t="s">
        <v>249</v>
      </c>
      <c r="B258" s="167" t="s">
        <v>246</v>
      </c>
      <c r="C258" s="168"/>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56"/>
    </row>
    <row r="259" spans="1:34" ht="15" customHeight="1" x14ac:dyDescent="0.25">
      <c r="A259" s="166" t="s">
        <v>249</v>
      </c>
      <c r="B259" s="167" t="s">
        <v>168</v>
      </c>
      <c r="C259" s="159"/>
      <c r="D259" s="159"/>
      <c r="E259" s="159"/>
      <c r="F259" s="159"/>
      <c r="G259" s="159"/>
      <c r="H259" s="159"/>
      <c r="I259" s="159"/>
      <c r="J259" s="159"/>
      <c r="K259" s="159"/>
      <c r="L259" s="159"/>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6"/>
    </row>
    <row r="260" spans="1:34" ht="15" customHeight="1" thickBot="1" x14ac:dyDescent="0.3">
      <c r="A260" s="169" t="s">
        <v>249</v>
      </c>
      <c r="B260" s="170" t="s">
        <v>169</v>
      </c>
      <c r="C260" s="171"/>
      <c r="D260" s="171"/>
      <c r="E260" s="171"/>
      <c r="F260" s="171"/>
      <c r="G260" s="171"/>
      <c r="H260" s="171"/>
      <c r="I260" s="171"/>
      <c r="J260" s="171"/>
      <c r="K260" s="171"/>
      <c r="L260" s="171"/>
      <c r="M260" s="171"/>
      <c r="N260" s="171"/>
      <c r="O260" s="171"/>
      <c r="P260" s="171"/>
      <c r="Q260" s="171"/>
      <c r="R260" s="171"/>
      <c r="S260" s="171"/>
      <c r="T260" s="171"/>
      <c r="U260" s="171"/>
      <c r="V260" s="171"/>
      <c r="W260" s="171"/>
      <c r="X260" s="171"/>
      <c r="Y260" s="171"/>
      <c r="Z260" s="171"/>
      <c r="AA260" s="171"/>
      <c r="AB260" s="171"/>
      <c r="AC260" s="171"/>
      <c r="AD260" s="171"/>
      <c r="AE260" s="171"/>
      <c r="AF260" s="171"/>
      <c r="AG260" s="171"/>
      <c r="AH260" s="156"/>
    </row>
    <row r="261" spans="1:34" s="152" customFormat="1" ht="15" customHeight="1" thickBot="1" x14ac:dyDescent="0.3">
      <c r="A261" s="148"/>
      <c r="B261" s="149"/>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c r="AA261" s="172"/>
      <c r="AB261" s="172"/>
      <c r="AC261" s="172"/>
      <c r="AD261" s="172"/>
      <c r="AE261" s="172"/>
      <c r="AF261" s="172"/>
      <c r="AG261" s="172"/>
      <c r="AH261" s="151"/>
    </row>
    <row r="262" spans="1:34" s="164" customFormat="1" ht="15" customHeight="1" thickBot="1" x14ac:dyDescent="0.3">
      <c r="A262" s="176" t="s">
        <v>94</v>
      </c>
      <c r="B262" s="177" t="s">
        <v>245</v>
      </c>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178"/>
      <c r="AG262" s="178"/>
      <c r="AH262" s="175">
        <f>SUM(C262:AG262)</f>
        <v>0</v>
      </c>
    </row>
    <row r="263" spans="1:34" ht="15" customHeight="1" x14ac:dyDescent="0.25">
      <c r="A263" s="166" t="s">
        <v>94</v>
      </c>
      <c r="B263" s="167" t="s">
        <v>168</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6"/>
    </row>
    <row r="264" spans="1:34" ht="15" customHeight="1" x14ac:dyDescent="0.25">
      <c r="A264" s="157"/>
      <c r="B264" s="158"/>
      <c r="C264" s="159"/>
      <c r="D264" s="159"/>
      <c r="E264" s="159"/>
      <c r="F264" s="159"/>
      <c r="G264" s="159"/>
      <c r="H264" s="159"/>
      <c r="I264" s="159"/>
      <c r="J264" s="159"/>
      <c r="K264" s="159"/>
      <c r="L264" s="159"/>
      <c r="M264" s="159"/>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6"/>
    </row>
    <row r="265" spans="1:34" ht="15" customHeight="1" x14ac:dyDescent="0.25">
      <c r="A265" s="157"/>
      <c r="B265" s="158"/>
      <c r="C265" s="159"/>
      <c r="D265" s="159"/>
      <c r="E265" s="159"/>
      <c r="F265" s="159"/>
      <c r="G265" s="159"/>
      <c r="H265" s="159"/>
      <c r="I265" s="159"/>
      <c r="J265" s="159"/>
      <c r="K265" s="159"/>
      <c r="L265" s="159"/>
      <c r="M265" s="159"/>
      <c r="N265" s="159"/>
      <c r="O265" s="159"/>
      <c r="P265" s="159"/>
      <c r="Q265" s="159"/>
      <c r="R265" s="159"/>
      <c r="S265" s="159"/>
      <c r="T265" s="159"/>
      <c r="U265" s="159"/>
      <c r="V265" s="159"/>
      <c r="W265" s="159"/>
      <c r="X265" s="159"/>
      <c r="Y265" s="159"/>
      <c r="Z265" s="159"/>
      <c r="AA265" s="159"/>
      <c r="AB265" s="159"/>
      <c r="AC265" s="159"/>
      <c r="AD265" s="159"/>
      <c r="AE265" s="159"/>
      <c r="AF265" s="159"/>
      <c r="AG265" s="159"/>
      <c r="AH265" s="156"/>
    </row>
    <row r="266" spans="1:34" ht="15" customHeight="1" x14ac:dyDescent="0.25">
      <c r="A266" s="157"/>
      <c r="B266" s="158"/>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c r="AB266" s="179"/>
      <c r="AC266" s="179"/>
      <c r="AD266" s="179"/>
      <c r="AE266" s="179"/>
      <c r="AF266" s="179"/>
      <c r="AG266" s="179"/>
      <c r="AH266" s="156"/>
    </row>
    <row r="267" spans="1:34" ht="15" customHeight="1" x14ac:dyDescent="0.25">
      <c r="A267" s="157"/>
      <c r="B267" s="158"/>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6"/>
    </row>
    <row r="268" spans="1:34" ht="15" customHeight="1" thickBot="1" x14ac:dyDescent="0.3">
      <c r="A268" s="180"/>
      <c r="B268" s="181"/>
      <c r="C268" s="171"/>
      <c r="D268" s="171"/>
      <c r="E268" s="171"/>
      <c r="F268" s="171"/>
      <c r="G268" s="171"/>
      <c r="H268" s="171"/>
      <c r="I268" s="171"/>
      <c r="J268" s="171"/>
      <c r="K268" s="171"/>
      <c r="L268" s="171"/>
      <c r="M268" s="171"/>
      <c r="N268" s="171"/>
      <c r="O268" s="171"/>
      <c r="P268" s="171"/>
      <c r="Q268" s="171"/>
      <c r="R268" s="171"/>
      <c r="S268" s="171"/>
      <c r="T268" s="171"/>
      <c r="U268" s="171"/>
      <c r="V268" s="171"/>
      <c r="W268" s="171"/>
      <c r="X268" s="171"/>
      <c r="Y268" s="171"/>
      <c r="Z268" s="171"/>
      <c r="AA268" s="171"/>
      <c r="AB268" s="171"/>
      <c r="AC268" s="171"/>
      <c r="AD268" s="171"/>
      <c r="AE268" s="171"/>
      <c r="AF268" s="171"/>
      <c r="AG268" s="171"/>
      <c r="AH268" s="156"/>
    </row>
    <row r="269" spans="1:34" s="152" customFormat="1" ht="15" customHeight="1" thickBot="1" x14ac:dyDescent="0.3">
      <c r="A269" s="148"/>
      <c r="B269" s="149"/>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c r="AA269" s="172"/>
      <c r="AB269" s="172"/>
      <c r="AC269" s="172"/>
      <c r="AD269" s="172"/>
      <c r="AE269" s="172"/>
      <c r="AF269" s="172"/>
      <c r="AG269" s="172"/>
      <c r="AH269" s="151"/>
    </row>
    <row r="270" spans="1:34" ht="15" customHeight="1" x14ac:dyDescent="0.25">
      <c r="A270" s="153"/>
      <c r="B270" s="154"/>
      <c r="C270" s="155"/>
      <c r="D270" s="155"/>
      <c r="E270" s="155"/>
      <c r="F270" s="155"/>
      <c r="G270" s="155"/>
      <c r="H270" s="155"/>
      <c r="I270" s="155"/>
      <c r="J270" s="155"/>
      <c r="K270" s="155"/>
      <c r="L270" s="155"/>
      <c r="M270" s="155"/>
      <c r="N270" s="155"/>
      <c r="O270" s="155"/>
      <c r="P270" s="155"/>
      <c r="Q270" s="155"/>
      <c r="R270" s="155"/>
      <c r="S270" s="155"/>
      <c r="T270" s="155"/>
      <c r="U270" s="155"/>
      <c r="V270" s="155"/>
      <c r="W270" s="155"/>
      <c r="X270" s="155"/>
      <c r="Y270" s="155"/>
      <c r="Z270" s="155"/>
      <c r="AA270" s="155"/>
      <c r="AB270" s="155"/>
      <c r="AC270" s="155"/>
      <c r="AD270" s="155"/>
      <c r="AE270" s="155"/>
      <c r="AF270" s="155"/>
      <c r="AG270" s="155"/>
      <c r="AH270" s="156"/>
    </row>
    <row r="271" spans="1:34" ht="15" customHeight="1" x14ac:dyDescent="0.25">
      <c r="A271" s="157"/>
      <c r="B271" s="158"/>
      <c r="C271" s="159"/>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159"/>
      <c r="AG271" s="159"/>
      <c r="AH271" s="156"/>
    </row>
    <row r="272" spans="1:34" ht="15" customHeight="1" x14ac:dyDescent="0.25">
      <c r="A272" s="157"/>
      <c r="B272" s="158"/>
      <c r="C272" s="159"/>
      <c r="D272" s="159"/>
      <c r="E272" s="159"/>
      <c r="F272" s="159"/>
      <c r="G272" s="159"/>
      <c r="H272" s="159"/>
      <c r="I272" s="159"/>
      <c r="J272" s="159"/>
      <c r="K272" s="159"/>
      <c r="L272" s="159"/>
      <c r="M272" s="159"/>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6"/>
    </row>
    <row r="273" spans="1:34" ht="15" customHeight="1" x14ac:dyDescent="0.25">
      <c r="A273" s="157"/>
      <c r="B273" s="158"/>
      <c r="C273" s="159"/>
      <c r="D273" s="159"/>
      <c r="E273" s="159"/>
      <c r="F273" s="159"/>
      <c r="G273" s="159"/>
      <c r="H273" s="159"/>
      <c r="I273" s="159"/>
      <c r="J273" s="159"/>
      <c r="K273" s="159"/>
      <c r="L273" s="159"/>
      <c r="M273" s="159"/>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6"/>
    </row>
    <row r="274" spans="1:34" ht="15" customHeight="1" x14ac:dyDescent="0.25">
      <c r="A274" s="157"/>
      <c r="B274" s="158"/>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6"/>
    </row>
    <row r="275" spans="1:34" ht="15" customHeight="1" x14ac:dyDescent="0.25">
      <c r="A275" s="157"/>
      <c r="B275" s="158"/>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6"/>
    </row>
    <row r="276" spans="1:34" ht="15" customHeight="1" x14ac:dyDescent="0.25">
      <c r="A276" s="157"/>
      <c r="B276" s="158"/>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6"/>
    </row>
    <row r="277" spans="1:34" ht="15" customHeight="1" x14ac:dyDescent="0.25">
      <c r="A277" s="157"/>
      <c r="B277" s="158"/>
      <c r="C277" s="159"/>
      <c r="D277" s="159"/>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6"/>
    </row>
    <row r="278" spans="1:34" ht="15" customHeight="1" x14ac:dyDescent="0.25">
      <c r="A278" s="157"/>
      <c r="B278" s="158"/>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c r="AB278" s="179"/>
      <c r="AC278" s="179"/>
      <c r="AD278" s="179"/>
      <c r="AE278" s="179"/>
      <c r="AF278" s="179"/>
      <c r="AG278" s="179"/>
      <c r="AH278" s="156"/>
    </row>
    <row r="279" spans="1:34" ht="15" customHeight="1" x14ac:dyDescent="0.25">
      <c r="A279" s="157"/>
      <c r="B279" s="158"/>
      <c r="C279" s="159"/>
      <c r="D279" s="159"/>
      <c r="E279" s="159"/>
      <c r="F279" s="159"/>
      <c r="G279" s="159"/>
      <c r="H279" s="159"/>
      <c r="I279" s="159"/>
      <c r="J279" s="159"/>
      <c r="K279" s="159"/>
      <c r="L279" s="159"/>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6"/>
    </row>
    <row r="280" spans="1:34" ht="15" customHeight="1" thickBot="1" x14ac:dyDescent="0.3">
      <c r="A280" s="180"/>
      <c r="B280" s="181"/>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c r="AA280" s="171"/>
      <c r="AB280" s="171"/>
      <c r="AC280" s="171"/>
      <c r="AD280" s="171"/>
      <c r="AE280" s="171"/>
      <c r="AF280" s="171"/>
      <c r="AG280" s="171"/>
      <c r="AH280" s="156"/>
    </row>
    <row r="281" spans="1:34" s="152" customFormat="1" ht="15" customHeight="1" thickBot="1" x14ac:dyDescent="0.3">
      <c r="A281" s="148"/>
      <c r="B281" s="149"/>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c r="AA281" s="172"/>
      <c r="AB281" s="172"/>
      <c r="AC281" s="172"/>
      <c r="AD281" s="172"/>
      <c r="AE281" s="172"/>
      <c r="AF281" s="172"/>
      <c r="AG281" s="172"/>
      <c r="AH281" s="151"/>
    </row>
    <row r="282" spans="1:34" ht="15" customHeight="1" x14ac:dyDescent="0.25">
      <c r="A282" s="153"/>
      <c r="B282" s="154"/>
      <c r="C282" s="155"/>
      <c r="D282" s="155"/>
      <c r="E282" s="155"/>
      <c r="F282" s="155"/>
      <c r="G282" s="155"/>
      <c r="H282" s="155"/>
      <c r="I282" s="155"/>
      <c r="J282" s="155"/>
      <c r="K282" s="155"/>
      <c r="L282" s="155"/>
      <c r="M282" s="155"/>
      <c r="N282" s="155"/>
      <c r="O282" s="155"/>
      <c r="P282" s="155"/>
      <c r="Q282" s="155"/>
      <c r="R282" s="155"/>
      <c r="S282" s="155"/>
      <c r="T282" s="155"/>
      <c r="U282" s="155"/>
      <c r="V282" s="155"/>
      <c r="W282" s="155"/>
      <c r="X282" s="155"/>
      <c r="Y282" s="155"/>
      <c r="Z282" s="155"/>
      <c r="AA282" s="155"/>
      <c r="AB282" s="155"/>
      <c r="AC282" s="155"/>
      <c r="AD282" s="155"/>
      <c r="AE282" s="155"/>
      <c r="AF282" s="155"/>
      <c r="AG282" s="155"/>
      <c r="AH282" s="156"/>
    </row>
    <row r="283" spans="1:34" ht="15" customHeight="1" x14ac:dyDescent="0.25">
      <c r="A283" s="157"/>
      <c r="B283" s="158"/>
      <c r="C283" s="159"/>
      <c r="D283" s="159"/>
      <c r="E283" s="159"/>
      <c r="F283" s="159"/>
      <c r="G283" s="159"/>
      <c r="H283" s="159"/>
      <c r="I283" s="159"/>
      <c r="J283" s="159"/>
      <c r="K283" s="159"/>
      <c r="L283" s="159"/>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6"/>
    </row>
    <row r="284" spans="1:34" ht="15" customHeight="1" x14ac:dyDescent="0.25">
      <c r="A284" s="157"/>
      <c r="B284" s="158"/>
      <c r="C284" s="159"/>
      <c r="D284" s="159"/>
      <c r="E284" s="159"/>
      <c r="F284" s="159"/>
      <c r="G284" s="159"/>
      <c r="H284" s="159"/>
      <c r="I284" s="159"/>
      <c r="J284" s="159"/>
      <c r="K284" s="159"/>
      <c r="L284" s="159"/>
      <c r="M284" s="159"/>
      <c r="N284" s="159"/>
      <c r="O284" s="159"/>
      <c r="P284" s="159"/>
      <c r="Q284" s="159"/>
      <c r="R284" s="159"/>
      <c r="S284" s="159"/>
      <c r="T284" s="159"/>
      <c r="U284" s="159"/>
      <c r="V284" s="159"/>
      <c r="W284" s="159"/>
      <c r="X284" s="159"/>
      <c r="Y284" s="159"/>
      <c r="Z284" s="159"/>
      <c r="AA284" s="159"/>
      <c r="AB284" s="159"/>
      <c r="AC284" s="159"/>
      <c r="AD284" s="159"/>
      <c r="AE284" s="159"/>
      <c r="AF284" s="159"/>
      <c r="AG284" s="159"/>
      <c r="AH284" s="156"/>
    </row>
    <row r="285" spans="1:34" ht="15" customHeight="1" x14ac:dyDescent="0.25">
      <c r="A285" s="157"/>
      <c r="B285" s="158"/>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6"/>
    </row>
    <row r="286" spans="1:34" ht="15" customHeight="1" x14ac:dyDescent="0.25">
      <c r="A286" s="157"/>
      <c r="B286" s="158"/>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159"/>
      <c r="AG286" s="159"/>
      <c r="AH286" s="156"/>
    </row>
    <row r="287" spans="1:34" ht="15" customHeight="1" x14ac:dyDescent="0.25">
      <c r="A287" s="157"/>
      <c r="B287" s="158"/>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159"/>
      <c r="AG287" s="159"/>
      <c r="AH287" s="156"/>
    </row>
    <row r="288" spans="1:34" ht="15" customHeight="1" x14ac:dyDescent="0.25">
      <c r="A288" s="157"/>
      <c r="B288" s="158"/>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159"/>
      <c r="AG288" s="159"/>
      <c r="AH288" s="156"/>
    </row>
    <row r="289" spans="1:34" ht="15" customHeight="1" x14ac:dyDescent="0.25">
      <c r="A289" s="157"/>
      <c r="B289" s="158"/>
      <c r="C289" s="159"/>
      <c r="D289" s="159"/>
      <c r="E289" s="159"/>
      <c r="F289" s="159"/>
      <c r="G289" s="159"/>
      <c r="H289" s="159"/>
      <c r="I289" s="159"/>
      <c r="J289" s="159"/>
      <c r="K289" s="159"/>
      <c r="L289" s="159"/>
      <c r="M289" s="159"/>
      <c r="N289" s="159"/>
      <c r="O289" s="159"/>
      <c r="P289" s="159"/>
      <c r="Q289" s="159"/>
      <c r="R289" s="159"/>
      <c r="S289" s="159"/>
      <c r="T289" s="159"/>
      <c r="U289" s="159"/>
      <c r="V289" s="159"/>
      <c r="W289" s="159"/>
      <c r="X289" s="159"/>
      <c r="Y289" s="159"/>
      <c r="Z289" s="159"/>
      <c r="AA289" s="159"/>
      <c r="AB289" s="159"/>
      <c r="AC289" s="159"/>
      <c r="AD289" s="159"/>
      <c r="AE289" s="159"/>
      <c r="AF289" s="159"/>
      <c r="AG289" s="159"/>
      <c r="AH289" s="156"/>
    </row>
    <row r="290" spans="1:34" ht="15" customHeight="1" x14ac:dyDescent="0.25">
      <c r="A290" s="157"/>
      <c r="B290" s="158"/>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c r="AB290" s="179"/>
      <c r="AC290" s="179"/>
      <c r="AD290" s="179"/>
      <c r="AE290" s="179"/>
      <c r="AF290" s="179"/>
      <c r="AG290" s="179"/>
      <c r="AH290" s="156"/>
    </row>
    <row r="291" spans="1:34" ht="15" customHeight="1" x14ac:dyDescent="0.25">
      <c r="A291" s="157"/>
      <c r="B291" s="158"/>
      <c r="C291" s="159"/>
      <c r="D291" s="159"/>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159"/>
      <c r="AG291" s="159"/>
      <c r="AH291" s="156"/>
    </row>
    <row r="292" spans="1:34" ht="15" customHeight="1" thickBot="1" x14ac:dyDescent="0.3">
      <c r="A292" s="180"/>
      <c r="B292" s="181"/>
      <c r="C292" s="171"/>
      <c r="D292" s="171"/>
      <c r="E292" s="171"/>
      <c r="F292" s="171"/>
      <c r="G292" s="171"/>
      <c r="H292" s="171"/>
      <c r="I292" s="171"/>
      <c r="J292" s="171"/>
      <c r="K292" s="171"/>
      <c r="L292" s="171"/>
      <c r="M292" s="171"/>
      <c r="N292" s="171"/>
      <c r="O292" s="171"/>
      <c r="P292" s="171"/>
      <c r="Q292" s="171"/>
      <c r="R292" s="171"/>
      <c r="S292" s="171"/>
      <c r="T292" s="171"/>
      <c r="U292" s="171"/>
      <c r="V292" s="171"/>
      <c r="W292" s="171"/>
      <c r="X292" s="171"/>
      <c r="Y292" s="171"/>
      <c r="Z292" s="171"/>
      <c r="AA292" s="171"/>
      <c r="AB292" s="171"/>
      <c r="AC292" s="171"/>
      <c r="AD292" s="171"/>
      <c r="AE292" s="171"/>
      <c r="AF292" s="171"/>
      <c r="AG292" s="171"/>
      <c r="AH292" s="156"/>
    </row>
    <row r="293" spans="1:34" s="152" customFormat="1" ht="15" customHeight="1" thickBot="1" x14ac:dyDescent="0.3">
      <c r="A293" s="148"/>
      <c r="B293" s="149"/>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c r="AA293" s="172"/>
      <c r="AB293" s="172"/>
      <c r="AC293" s="172"/>
      <c r="AD293" s="172"/>
      <c r="AE293" s="172"/>
      <c r="AF293" s="172"/>
      <c r="AG293" s="172"/>
      <c r="AH293" s="151"/>
    </row>
    <row r="294" spans="1:34" ht="15" customHeight="1" x14ac:dyDescent="0.25">
      <c r="A294" s="153"/>
      <c r="B294" s="154"/>
      <c r="C294" s="155"/>
      <c r="D294" s="155"/>
      <c r="E294" s="155"/>
      <c r="F294" s="155"/>
      <c r="G294" s="155"/>
      <c r="H294" s="155"/>
      <c r="I294" s="155"/>
      <c r="J294" s="155"/>
      <c r="K294" s="155"/>
      <c r="L294" s="155"/>
      <c r="M294" s="155"/>
      <c r="N294" s="155"/>
      <c r="O294" s="155"/>
      <c r="P294" s="155"/>
      <c r="Q294" s="155"/>
      <c r="R294" s="155"/>
      <c r="S294" s="155"/>
      <c r="T294" s="155"/>
      <c r="U294" s="155"/>
      <c r="V294" s="155"/>
      <c r="W294" s="155"/>
      <c r="X294" s="155"/>
      <c r="Y294" s="155"/>
      <c r="Z294" s="155"/>
      <c r="AA294" s="155"/>
      <c r="AB294" s="155"/>
      <c r="AC294" s="155"/>
      <c r="AD294" s="155"/>
      <c r="AE294" s="155"/>
      <c r="AF294" s="155"/>
      <c r="AG294" s="155"/>
      <c r="AH294" s="156"/>
    </row>
    <row r="295" spans="1:34" ht="15" customHeight="1" x14ac:dyDescent="0.25">
      <c r="A295" s="157"/>
      <c r="B295" s="158"/>
      <c r="C295" s="159"/>
      <c r="D295" s="159"/>
      <c r="E295" s="159"/>
      <c r="F295" s="159"/>
      <c r="G295" s="159"/>
      <c r="H295" s="159"/>
      <c r="I295" s="159"/>
      <c r="J295" s="159"/>
      <c r="K295" s="159"/>
      <c r="L295" s="159"/>
      <c r="M295" s="159"/>
      <c r="N295" s="159"/>
      <c r="O295" s="159"/>
      <c r="P295" s="159"/>
      <c r="Q295" s="159"/>
      <c r="R295" s="159"/>
      <c r="S295" s="159"/>
      <c r="T295" s="159"/>
      <c r="U295" s="159"/>
      <c r="V295" s="159"/>
      <c r="W295" s="159"/>
      <c r="X295" s="159"/>
      <c r="Y295" s="159"/>
      <c r="Z295" s="159"/>
      <c r="AA295" s="159"/>
      <c r="AB295" s="159"/>
      <c r="AC295" s="159"/>
      <c r="AD295" s="159"/>
      <c r="AE295" s="159"/>
      <c r="AF295" s="159"/>
      <c r="AG295" s="159"/>
      <c r="AH295" s="156"/>
    </row>
    <row r="296" spans="1:34" ht="15" customHeight="1" x14ac:dyDescent="0.25">
      <c r="A296" s="157"/>
      <c r="B296" s="158"/>
      <c r="C296" s="159"/>
      <c r="D296" s="159"/>
      <c r="E296" s="159"/>
      <c r="F296" s="159"/>
      <c r="G296" s="159"/>
      <c r="H296" s="159"/>
      <c r="I296" s="159"/>
      <c r="J296" s="159"/>
      <c r="K296" s="159"/>
      <c r="L296" s="159"/>
      <c r="M296" s="159"/>
      <c r="N296" s="159"/>
      <c r="O296" s="159"/>
      <c r="P296" s="159"/>
      <c r="Q296" s="159"/>
      <c r="R296" s="159"/>
      <c r="S296" s="159"/>
      <c r="T296" s="159"/>
      <c r="U296" s="159"/>
      <c r="V296" s="159"/>
      <c r="W296" s="159"/>
      <c r="X296" s="159"/>
      <c r="Y296" s="159"/>
      <c r="Z296" s="159"/>
      <c r="AA296" s="159"/>
      <c r="AB296" s="159"/>
      <c r="AC296" s="159"/>
      <c r="AD296" s="159"/>
      <c r="AE296" s="159"/>
      <c r="AF296" s="159"/>
      <c r="AG296" s="159"/>
      <c r="AH296" s="156"/>
    </row>
    <row r="297" spans="1:34" ht="15" customHeight="1" x14ac:dyDescent="0.25">
      <c r="A297" s="157"/>
      <c r="B297" s="158"/>
      <c r="C297" s="159"/>
      <c r="D297" s="159"/>
      <c r="E297" s="159"/>
      <c r="F297" s="159"/>
      <c r="G297" s="159"/>
      <c r="H297" s="159"/>
      <c r="I297" s="159"/>
      <c r="J297" s="159"/>
      <c r="K297" s="159"/>
      <c r="L297" s="159"/>
      <c r="M297" s="159"/>
      <c r="N297" s="159"/>
      <c r="O297" s="159"/>
      <c r="P297" s="159"/>
      <c r="Q297" s="159"/>
      <c r="R297" s="159"/>
      <c r="S297" s="159"/>
      <c r="T297" s="159"/>
      <c r="U297" s="159"/>
      <c r="V297" s="159"/>
      <c r="W297" s="159"/>
      <c r="X297" s="159"/>
      <c r="Y297" s="159"/>
      <c r="Z297" s="159"/>
      <c r="AA297" s="159"/>
      <c r="AB297" s="159"/>
      <c r="AC297" s="159"/>
      <c r="AD297" s="159"/>
      <c r="AE297" s="159"/>
      <c r="AF297" s="159"/>
      <c r="AG297" s="159"/>
      <c r="AH297" s="156"/>
    </row>
    <row r="298" spans="1:34" ht="15" customHeight="1" x14ac:dyDescent="0.25">
      <c r="A298" s="157"/>
      <c r="B298" s="158"/>
      <c r="C298" s="159"/>
      <c r="D298" s="159"/>
      <c r="E298" s="159"/>
      <c r="F298" s="159"/>
      <c r="G298" s="159"/>
      <c r="H298" s="159"/>
      <c r="I298" s="159"/>
      <c r="J298" s="159"/>
      <c r="K298" s="159"/>
      <c r="L298" s="159"/>
      <c r="M298" s="159"/>
      <c r="N298" s="159"/>
      <c r="O298" s="159"/>
      <c r="P298" s="159"/>
      <c r="Q298" s="159"/>
      <c r="R298" s="159"/>
      <c r="S298" s="159"/>
      <c r="T298" s="159"/>
      <c r="U298" s="159"/>
      <c r="V298" s="159"/>
      <c r="W298" s="159"/>
      <c r="X298" s="159"/>
      <c r="Y298" s="159"/>
      <c r="Z298" s="159"/>
      <c r="AA298" s="159"/>
      <c r="AB298" s="159"/>
      <c r="AC298" s="159"/>
      <c r="AD298" s="159"/>
      <c r="AE298" s="159"/>
      <c r="AF298" s="159"/>
      <c r="AG298" s="159"/>
      <c r="AH298" s="156"/>
    </row>
    <row r="299" spans="1:34" ht="15" customHeight="1" x14ac:dyDescent="0.25">
      <c r="A299" s="157"/>
      <c r="B299" s="158"/>
      <c r="C299" s="159"/>
      <c r="D299" s="159"/>
      <c r="E299" s="159"/>
      <c r="F299" s="159"/>
      <c r="G299" s="159"/>
      <c r="H299" s="159"/>
      <c r="I299" s="159"/>
      <c r="J299" s="159"/>
      <c r="K299" s="159"/>
      <c r="L299" s="159"/>
      <c r="M299" s="159"/>
      <c r="N299" s="159"/>
      <c r="O299" s="159"/>
      <c r="P299" s="159"/>
      <c r="Q299" s="159"/>
      <c r="R299" s="159"/>
      <c r="S299" s="159"/>
      <c r="T299" s="159"/>
      <c r="U299" s="159"/>
      <c r="V299" s="159"/>
      <c r="W299" s="159"/>
      <c r="X299" s="159"/>
      <c r="Y299" s="159"/>
      <c r="Z299" s="159"/>
      <c r="AA299" s="159"/>
      <c r="AB299" s="159"/>
      <c r="AC299" s="159"/>
      <c r="AD299" s="159"/>
      <c r="AE299" s="159"/>
      <c r="AF299" s="159"/>
      <c r="AG299" s="159"/>
      <c r="AH299" s="156"/>
    </row>
    <row r="300" spans="1:34" ht="15" customHeight="1" x14ac:dyDescent="0.25">
      <c r="A300" s="157"/>
      <c r="B300" s="158"/>
      <c r="C300" s="159"/>
      <c r="D300" s="159"/>
      <c r="E300" s="159"/>
      <c r="F300" s="159"/>
      <c r="G300" s="159"/>
      <c r="H300" s="159"/>
      <c r="I300" s="159"/>
      <c r="J300" s="159"/>
      <c r="K300" s="159"/>
      <c r="L300" s="159"/>
      <c r="M300" s="159"/>
      <c r="N300" s="159"/>
      <c r="O300" s="159"/>
      <c r="P300" s="159"/>
      <c r="Q300" s="159"/>
      <c r="R300" s="159"/>
      <c r="S300" s="159"/>
      <c r="T300" s="159"/>
      <c r="U300" s="159"/>
      <c r="V300" s="159"/>
      <c r="W300" s="159"/>
      <c r="X300" s="159"/>
      <c r="Y300" s="159"/>
      <c r="Z300" s="159"/>
      <c r="AA300" s="159"/>
      <c r="AB300" s="159"/>
      <c r="AC300" s="159"/>
      <c r="AD300" s="159"/>
      <c r="AE300" s="159"/>
      <c r="AF300" s="159"/>
      <c r="AG300" s="159"/>
      <c r="AH300" s="156"/>
    </row>
    <row r="301" spans="1:34" ht="15" customHeight="1" x14ac:dyDescent="0.25">
      <c r="A301" s="157"/>
      <c r="B301" s="158"/>
      <c r="C301" s="159"/>
      <c r="D301" s="159"/>
      <c r="E301" s="159"/>
      <c r="F301" s="159"/>
      <c r="G301" s="159"/>
      <c r="H301" s="159"/>
      <c r="I301" s="159"/>
      <c r="J301" s="159"/>
      <c r="K301" s="159"/>
      <c r="L301" s="159"/>
      <c r="M301" s="159"/>
      <c r="N301" s="159"/>
      <c r="O301" s="159"/>
      <c r="P301" s="159"/>
      <c r="Q301" s="159"/>
      <c r="R301" s="159"/>
      <c r="S301" s="159"/>
      <c r="T301" s="159"/>
      <c r="U301" s="159"/>
      <c r="V301" s="159"/>
      <c r="W301" s="159"/>
      <c r="X301" s="159"/>
      <c r="Y301" s="159"/>
      <c r="Z301" s="159"/>
      <c r="AA301" s="159"/>
      <c r="AB301" s="159"/>
      <c r="AC301" s="159"/>
      <c r="AD301" s="159"/>
      <c r="AE301" s="159"/>
      <c r="AF301" s="159"/>
      <c r="AG301" s="159"/>
      <c r="AH301" s="156"/>
    </row>
    <row r="302" spans="1:34" ht="15" customHeight="1" x14ac:dyDescent="0.25">
      <c r="A302" s="157"/>
      <c r="B302" s="158"/>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c r="AA302" s="179"/>
      <c r="AB302" s="179"/>
      <c r="AC302" s="179"/>
      <c r="AD302" s="179"/>
      <c r="AE302" s="179"/>
      <c r="AF302" s="179"/>
      <c r="AG302" s="179"/>
      <c r="AH302" s="156"/>
    </row>
    <row r="303" spans="1:34" ht="15" customHeight="1" x14ac:dyDescent="0.25">
      <c r="A303" s="157"/>
      <c r="B303" s="158"/>
      <c r="C303" s="159"/>
      <c r="D303" s="159"/>
      <c r="E303" s="159"/>
      <c r="F303" s="159"/>
      <c r="G303" s="159"/>
      <c r="H303" s="159"/>
      <c r="I303" s="159"/>
      <c r="J303" s="159"/>
      <c r="K303" s="159"/>
      <c r="L303" s="159"/>
      <c r="M303" s="159"/>
      <c r="N303" s="159"/>
      <c r="O303" s="159"/>
      <c r="P303" s="159"/>
      <c r="Q303" s="159"/>
      <c r="R303" s="159"/>
      <c r="S303" s="159"/>
      <c r="T303" s="159"/>
      <c r="U303" s="159"/>
      <c r="V303" s="159"/>
      <c r="W303" s="159"/>
      <c r="X303" s="159"/>
      <c r="Y303" s="159"/>
      <c r="Z303" s="159"/>
      <c r="AA303" s="159"/>
      <c r="AB303" s="159"/>
      <c r="AC303" s="159"/>
      <c r="AD303" s="159"/>
      <c r="AE303" s="159"/>
      <c r="AF303" s="159"/>
      <c r="AG303" s="159"/>
      <c r="AH303" s="156"/>
    </row>
    <row r="304" spans="1:34" ht="15" customHeight="1" thickBot="1" x14ac:dyDescent="0.3">
      <c r="A304" s="180"/>
      <c r="B304" s="181"/>
      <c r="C304" s="171"/>
      <c r="D304" s="171"/>
      <c r="E304" s="171"/>
      <c r="F304" s="171"/>
      <c r="G304" s="171"/>
      <c r="H304" s="171"/>
      <c r="I304" s="171"/>
      <c r="J304" s="171"/>
      <c r="K304" s="171"/>
      <c r="L304" s="171"/>
      <c r="M304" s="171"/>
      <c r="N304" s="171"/>
      <c r="O304" s="171"/>
      <c r="P304" s="171"/>
      <c r="Q304" s="171"/>
      <c r="R304" s="171"/>
      <c r="S304" s="171"/>
      <c r="T304" s="171"/>
      <c r="U304" s="171"/>
      <c r="V304" s="171"/>
      <c r="W304" s="171"/>
      <c r="X304" s="171"/>
      <c r="Y304" s="171"/>
      <c r="Z304" s="171"/>
      <c r="AA304" s="171"/>
      <c r="AB304" s="171"/>
      <c r="AC304" s="171"/>
      <c r="AD304" s="171"/>
      <c r="AE304" s="171"/>
      <c r="AF304" s="171"/>
      <c r="AG304" s="171"/>
      <c r="AH304" s="156"/>
    </row>
    <row r="305" spans="1:34" s="152" customFormat="1" ht="15" customHeight="1" thickBot="1" x14ac:dyDescent="0.3">
      <c r="A305" s="148"/>
      <c r="B305" s="149"/>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c r="AA305" s="172"/>
      <c r="AB305" s="172"/>
      <c r="AC305" s="172"/>
      <c r="AD305" s="172"/>
      <c r="AE305" s="172"/>
      <c r="AF305" s="172"/>
      <c r="AG305" s="172"/>
      <c r="AH305" s="151"/>
    </row>
    <row r="306" spans="1:34" ht="15" customHeight="1" x14ac:dyDescent="0.25">
      <c r="A306" s="153"/>
      <c r="B306" s="154"/>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c r="AA306" s="155"/>
      <c r="AB306" s="155"/>
      <c r="AC306" s="155"/>
      <c r="AD306" s="155"/>
      <c r="AE306" s="155"/>
      <c r="AF306" s="155"/>
      <c r="AG306" s="155"/>
      <c r="AH306" s="156"/>
    </row>
    <row r="307" spans="1:34" ht="15" customHeight="1" x14ac:dyDescent="0.25">
      <c r="A307" s="157"/>
      <c r="B307" s="158"/>
      <c r="C307" s="159"/>
      <c r="D307" s="159"/>
      <c r="E307" s="159"/>
      <c r="F307" s="159"/>
      <c r="G307" s="159"/>
      <c r="H307" s="159"/>
      <c r="I307" s="159"/>
      <c r="J307" s="159"/>
      <c r="K307" s="159"/>
      <c r="L307" s="159"/>
      <c r="M307" s="159"/>
      <c r="N307" s="159"/>
      <c r="O307" s="159"/>
      <c r="P307" s="159"/>
      <c r="Q307" s="159"/>
      <c r="R307" s="159"/>
      <c r="S307" s="159"/>
      <c r="T307" s="159"/>
      <c r="U307" s="159"/>
      <c r="V307" s="159"/>
      <c r="W307" s="159"/>
      <c r="X307" s="159"/>
      <c r="Y307" s="159"/>
      <c r="Z307" s="159"/>
      <c r="AA307" s="159"/>
      <c r="AB307" s="159"/>
      <c r="AC307" s="159"/>
      <c r="AD307" s="159"/>
      <c r="AE307" s="159"/>
      <c r="AF307" s="159"/>
      <c r="AG307" s="159"/>
      <c r="AH307" s="156"/>
    </row>
    <row r="308" spans="1:34" ht="15" customHeight="1" x14ac:dyDescent="0.25">
      <c r="A308" s="157"/>
      <c r="B308" s="158"/>
      <c r="C308" s="159"/>
      <c r="D308" s="159"/>
      <c r="E308" s="159"/>
      <c r="F308" s="159"/>
      <c r="G308" s="159"/>
      <c r="H308" s="159"/>
      <c r="I308" s="159"/>
      <c r="J308" s="159"/>
      <c r="K308" s="159"/>
      <c r="L308" s="159"/>
      <c r="M308" s="159"/>
      <c r="N308" s="159"/>
      <c r="O308" s="159"/>
      <c r="P308" s="159"/>
      <c r="Q308" s="159"/>
      <c r="R308" s="159"/>
      <c r="S308" s="159"/>
      <c r="T308" s="159"/>
      <c r="U308" s="159"/>
      <c r="V308" s="159"/>
      <c r="W308" s="159"/>
      <c r="X308" s="159"/>
      <c r="Y308" s="159"/>
      <c r="Z308" s="159"/>
      <c r="AA308" s="159"/>
      <c r="AB308" s="159"/>
      <c r="AC308" s="159"/>
      <c r="AD308" s="159"/>
      <c r="AE308" s="159"/>
      <c r="AF308" s="159"/>
      <c r="AG308" s="159"/>
      <c r="AH308" s="156"/>
    </row>
    <row r="309" spans="1:34" ht="15" customHeight="1" x14ac:dyDescent="0.25">
      <c r="A309" s="157"/>
      <c r="B309" s="158"/>
      <c r="C309" s="159"/>
      <c r="D309" s="159"/>
      <c r="E309" s="159"/>
      <c r="F309" s="159"/>
      <c r="G309" s="159"/>
      <c r="H309" s="159"/>
      <c r="I309" s="159"/>
      <c r="J309" s="159"/>
      <c r="K309" s="159"/>
      <c r="L309" s="159"/>
      <c r="M309" s="159"/>
      <c r="N309" s="159"/>
      <c r="O309" s="159"/>
      <c r="P309" s="159"/>
      <c r="Q309" s="159"/>
      <c r="R309" s="159"/>
      <c r="S309" s="159"/>
      <c r="T309" s="159"/>
      <c r="U309" s="159"/>
      <c r="V309" s="159"/>
      <c r="W309" s="159"/>
      <c r="X309" s="159"/>
      <c r="Y309" s="159"/>
      <c r="Z309" s="159"/>
      <c r="AA309" s="159"/>
      <c r="AB309" s="159"/>
      <c r="AC309" s="159"/>
      <c r="AD309" s="159"/>
      <c r="AE309" s="159"/>
      <c r="AF309" s="159"/>
      <c r="AG309" s="159"/>
      <c r="AH309" s="156"/>
    </row>
    <row r="310" spans="1:34" ht="15" customHeight="1" x14ac:dyDescent="0.25">
      <c r="A310" s="157"/>
      <c r="B310" s="158"/>
      <c r="C310" s="159"/>
      <c r="D310" s="159"/>
      <c r="E310" s="159"/>
      <c r="F310" s="159"/>
      <c r="G310" s="159"/>
      <c r="H310" s="159"/>
      <c r="I310" s="159"/>
      <c r="J310" s="159"/>
      <c r="K310" s="159"/>
      <c r="L310" s="159"/>
      <c r="M310" s="159"/>
      <c r="N310" s="159"/>
      <c r="O310" s="159"/>
      <c r="P310" s="159"/>
      <c r="Q310" s="159"/>
      <c r="R310" s="159"/>
      <c r="S310" s="159"/>
      <c r="T310" s="159"/>
      <c r="U310" s="159"/>
      <c r="V310" s="159"/>
      <c r="W310" s="159"/>
      <c r="X310" s="159"/>
      <c r="Y310" s="159"/>
      <c r="Z310" s="159"/>
      <c r="AA310" s="159"/>
      <c r="AB310" s="159"/>
      <c r="AC310" s="159"/>
      <c r="AD310" s="159"/>
      <c r="AE310" s="159"/>
      <c r="AF310" s="159"/>
      <c r="AG310" s="159"/>
      <c r="AH310" s="156"/>
    </row>
    <row r="311" spans="1:34" ht="15" customHeight="1" x14ac:dyDescent="0.25">
      <c r="A311" s="157"/>
      <c r="B311" s="158"/>
      <c r="C311" s="159"/>
      <c r="D311" s="159"/>
      <c r="E311" s="159"/>
      <c r="F311" s="159"/>
      <c r="G311" s="159"/>
      <c r="H311" s="159"/>
      <c r="I311" s="159"/>
      <c r="J311" s="159"/>
      <c r="K311" s="159"/>
      <c r="L311" s="159"/>
      <c r="M311" s="159"/>
      <c r="N311" s="159"/>
      <c r="O311" s="159"/>
      <c r="P311" s="159"/>
      <c r="Q311" s="159"/>
      <c r="R311" s="159"/>
      <c r="S311" s="159"/>
      <c r="T311" s="159"/>
      <c r="U311" s="159"/>
      <c r="V311" s="159"/>
      <c r="W311" s="159"/>
      <c r="X311" s="159"/>
      <c r="Y311" s="159"/>
      <c r="Z311" s="159"/>
      <c r="AA311" s="159"/>
      <c r="AB311" s="159"/>
      <c r="AC311" s="159"/>
      <c r="AD311" s="159"/>
      <c r="AE311" s="159"/>
      <c r="AF311" s="159"/>
      <c r="AG311" s="159"/>
      <c r="AH311" s="156"/>
    </row>
    <row r="312" spans="1:34" ht="15" customHeight="1" x14ac:dyDescent="0.25">
      <c r="A312" s="157"/>
      <c r="B312" s="158"/>
      <c r="C312" s="159"/>
      <c r="D312" s="159"/>
      <c r="E312" s="159"/>
      <c r="F312" s="159"/>
      <c r="G312" s="159"/>
      <c r="H312" s="159"/>
      <c r="I312" s="159"/>
      <c r="J312" s="159"/>
      <c r="K312" s="159"/>
      <c r="L312" s="159"/>
      <c r="M312" s="159"/>
      <c r="N312" s="159"/>
      <c r="O312" s="159"/>
      <c r="P312" s="159"/>
      <c r="Q312" s="159"/>
      <c r="R312" s="159"/>
      <c r="S312" s="159"/>
      <c r="T312" s="159"/>
      <c r="U312" s="159"/>
      <c r="V312" s="159"/>
      <c r="W312" s="159"/>
      <c r="X312" s="159"/>
      <c r="Y312" s="159"/>
      <c r="Z312" s="159"/>
      <c r="AA312" s="159"/>
      <c r="AB312" s="159"/>
      <c r="AC312" s="159"/>
      <c r="AD312" s="159"/>
      <c r="AE312" s="159"/>
      <c r="AF312" s="159"/>
      <c r="AG312" s="159"/>
      <c r="AH312" s="156"/>
    </row>
    <row r="313" spans="1:34" ht="15" customHeight="1" x14ac:dyDescent="0.25">
      <c r="A313" s="157"/>
      <c r="B313" s="158"/>
      <c r="C313" s="159"/>
      <c r="D313" s="159"/>
      <c r="E313" s="159"/>
      <c r="F313" s="159"/>
      <c r="G313" s="159"/>
      <c r="H313" s="159"/>
      <c r="I313" s="159"/>
      <c r="J313" s="159"/>
      <c r="K313" s="159"/>
      <c r="L313" s="159"/>
      <c r="M313" s="159"/>
      <c r="N313" s="159"/>
      <c r="O313" s="159"/>
      <c r="P313" s="159"/>
      <c r="Q313" s="159"/>
      <c r="R313" s="159"/>
      <c r="S313" s="159"/>
      <c r="T313" s="159"/>
      <c r="U313" s="159"/>
      <c r="V313" s="159"/>
      <c r="W313" s="159"/>
      <c r="X313" s="159"/>
      <c r="Y313" s="159"/>
      <c r="Z313" s="159"/>
      <c r="AA313" s="159"/>
      <c r="AB313" s="159"/>
      <c r="AC313" s="159"/>
      <c r="AD313" s="159"/>
      <c r="AE313" s="159"/>
      <c r="AF313" s="159"/>
      <c r="AG313" s="159"/>
      <c r="AH313" s="156"/>
    </row>
    <row r="314" spans="1:34" ht="15" customHeight="1" x14ac:dyDescent="0.25">
      <c r="A314" s="157"/>
      <c r="B314" s="158"/>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56"/>
    </row>
    <row r="315" spans="1:34" ht="15" customHeight="1" x14ac:dyDescent="0.25">
      <c r="A315" s="157"/>
      <c r="B315" s="158"/>
      <c r="C315" s="159"/>
      <c r="D315" s="159"/>
      <c r="E315" s="159"/>
      <c r="F315" s="159"/>
      <c r="G315" s="159"/>
      <c r="H315" s="159"/>
      <c r="I315" s="159"/>
      <c r="J315" s="159"/>
      <c r="K315" s="159"/>
      <c r="L315" s="159"/>
      <c r="M315" s="159"/>
      <c r="N315" s="159"/>
      <c r="O315" s="159"/>
      <c r="P315" s="159"/>
      <c r="Q315" s="159"/>
      <c r="R315" s="159"/>
      <c r="S315" s="159"/>
      <c r="T315" s="159"/>
      <c r="U315" s="159"/>
      <c r="V315" s="159"/>
      <c r="W315" s="159"/>
      <c r="X315" s="159"/>
      <c r="Y315" s="159"/>
      <c r="Z315" s="159"/>
      <c r="AA315" s="159"/>
      <c r="AB315" s="159"/>
      <c r="AC315" s="159"/>
      <c r="AD315" s="159"/>
      <c r="AE315" s="159"/>
      <c r="AF315" s="159"/>
      <c r="AG315" s="159"/>
      <c r="AH315" s="156"/>
    </row>
    <row r="316" spans="1:34" ht="15" customHeight="1" thickBot="1" x14ac:dyDescent="0.3">
      <c r="A316" s="180"/>
      <c r="B316" s="181"/>
      <c r="C316" s="171"/>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171"/>
      <c r="AA316" s="171"/>
      <c r="AB316" s="171"/>
      <c r="AC316" s="171"/>
      <c r="AD316" s="171"/>
      <c r="AE316" s="171"/>
      <c r="AF316" s="171"/>
      <c r="AG316" s="171"/>
      <c r="AH316" s="156"/>
    </row>
    <row r="317" spans="1:34" s="152" customFormat="1" ht="15" customHeight="1" thickBot="1" x14ac:dyDescent="0.3">
      <c r="A317" s="148"/>
      <c r="B317" s="149"/>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c r="AA317" s="172"/>
      <c r="AB317" s="172"/>
      <c r="AC317" s="172"/>
      <c r="AD317" s="172"/>
      <c r="AE317" s="172"/>
      <c r="AF317" s="172"/>
      <c r="AG317" s="172"/>
      <c r="AH317" s="151"/>
    </row>
    <row r="318" spans="1:34" ht="15" customHeight="1" x14ac:dyDescent="0.25">
      <c r="A318" s="153"/>
      <c r="B318" s="154"/>
      <c r="C318" s="155"/>
      <c r="D318" s="155"/>
      <c r="E318" s="155"/>
      <c r="F318" s="155"/>
      <c r="G318" s="155"/>
      <c r="H318" s="155"/>
      <c r="I318" s="155"/>
      <c r="J318" s="155"/>
      <c r="K318" s="155"/>
      <c r="L318" s="155"/>
      <c r="M318" s="155"/>
      <c r="N318" s="155"/>
      <c r="O318" s="155"/>
      <c r="P318" s="155"/>
      <c r="Q318" s="155"/>
      <c r="R318" s="155"/>
      <c r="S318" s="155"/>
      <c r="T318" s="155"/>
      <c r="U318" s="155"/>
      <c r="V318" s="155"/>
      <c r="W318" s="155"/>
      <c r="X318" s="155"/>
      <c r="Y318" s="155"/>
      <c r="Z318" s="155"/>
      <c r="AA318" s="155"/>
      <c r="AB318" s="155"/>
      <c r="AC318" s="155"/>
      <c r="AD318" s="155"/>
      <c r="AE318" s="155"/>
      <c r="AF318" s="155"/>
      <c r="AG318" s="155"/>
      <c r="AH318" s="156"/>
    </row>
    <row r="319" spans="1:34" ht="15" customHeight="1" x14ac:dyDescent="0.25">
      <c r="A319" s="157"/>
      <c r="B319" s="158"/>
      <c r="C319" s="159"/>
      <c r="D319" s="159"/>
      <c r="E319" s="159"/>
      <c r="F319" s="159"/>
      <c r="G319" s="159"/>
      <c r="H319" s="159"/>
      <c r="I319" s="159"/>
      <c r="J319" s="159"/>
      <c r="K319" s="159"/>
      <c r="L319" s="159"/>
      <c r="M319" s="159"/>
      <c r="N319" s="159"/>
      <c r="O319" s="159"/>
      <c r="P319" s="159"/>
      <c r="Q319" s="159"/>
      <c r="R319" s="159"/>
      <c r="S319" s="159"/>
      <c r="T319" s="159"/>
      <c r="U319" s="159"/>
      <c r="V319" s="159"/>
      <c r="W319" s="159"/>
      <c r="X319" s="159"/>
      <c r="Y319" s="159"/>
      <c r="Z319" s="159"/>
      <c r="AA319" s="159"/>
      <c r="AB319" s="159"/>
      <c r="AC319" s="159"/>
      <c r="AD319" s="159"/>
      <c r="AE319" s="159"/>
      <c r="AF319" s="159"/>
      <c r="AG319" s="159"/>
      <c r="AH319" s="156"/>
    </row>
    <row r="320" spans="1:34" ht="15" customHeight="1" x14ac:dyDescent="0.25">
      <c r="A320" s="157"/>
      <c r="B320" s="158"/>
      <c r="C320" s="159"/>
      <c r="D320" s="159"/>
      <c r="E320" s="159"/>
      <c r="F320" s="159"/>
      <c r="G320" s="159"/>
      <c r="H320" s="159"/>
      <c r="I320" s="159"/>
      <c r="J320" s="159"/>
      <c r="K320" s="159"/>
      <c r="L320" s="159"/>
      <c r="M320" s="159"/>
      <c r="N320" s="159"/>
      <c r="O320" s="159"/>
      <c r="P320" s="159"/>
      <c r="Q320" s="159"/>
      <c r="R320" s="159"/>
      <c r="S320" s="159"/>
      <c r="T320" s="159"/>
      <c r="U320" s="159"/>
      <c r="V320" s="159"/>
      <c r="W320" s="159"/>
      <c r="X320" s="159"/>
      <c r="Y320" s="159"/>
      <c r="Z320" s="159"/>
      <c r="AA320" s="159"/>
      <c r="AB320" s="159"/>
      <c r="AC320" s="159"/>
      <c r="AD320" s="159"/>
      <c r="AE320" s="159"/>
      <c r="AF320" s="159"/>
      <c r="AG320" s="159"/>
      <c r="AH320" s="156"/>
    </row>
    <row r="321" spans="1:34" ht="15" customHeight="1" x14ac:dyDescent="0.25">
      <c r="A321" s="157"/>
      <c r="B321" s="158"/>
      <c r="C321" s="159"/>
      <c r="D321" s="159"/>
      <c r="E321" s="159"/>
      <c r="F321" s="159"/>
      <c r="G321" s="159"/>
      <c r="H321" s="159"/>
      <c r="I321" s="159"/>
      <c r="J321" s="159"/>
      <c r="K321" s="159"/>
      <c r="L321" s="159"/>
      <c r="M321" s="159"/>
      <c r="N321" s="159"/>
      <c r="O321" s="159"/>
      <c r="P321" s="159"/>
      <c r="Q321" s="159"/>
      <c r="R321" s="159"/>
      <c r="S321" s="159"/>
      <c r="T321" s="159"/>
      <c r="U321" s="159"/>
      <c r="V321" s="159"/>
      <c r="W321" s="159"/>
      <c r="X321" s="159"/>
      <c r="Y321" s="159"/>
      <c r="Z321" s="159"/>
      <c r="AA321" s="159"/>
      <c r="AB321" s="159"/>
      <c r="AC321" s="159"/>
      <c r="AD321" s="159"/>
      <c r="AE321" s="159"/>
      <c r="AF321" s="159"/>
      <c r="AG321" s="159"/>
      <c r="AH321" s="156"/>
    </row>
    <row r="322" spans="1:34" ht="15" customHeight="1" x14ac:dyDescent="0.25">
      <c r="A322" s="157"/>
      <c r="B322" s="158"/>
      <c r="C322" s="159"/>
      <c r="D322" s="159"/>
      <c r="E322" s="159"/>
      <c r="F322" s="159"/>
      <c r="G322" s="159"/>
      <c r="H322" s="159"/>
      <c r="I322" s="159"/>
      <c r="J322" s="159"/>
      <c r="K322" s="159"/>
      <c r="L322" s="159"/>
      <c r="M322" s="159"/>
      <c r="N322" s="159"/>
      <c r="O322" s="159"/>
      <c r="P322" s="159"/>
      <c r="Q322" s="159"/>
      <c r="R322" s="159"/>
      <c r="S322" s="159"/>
      <c r="T322" s="159"/>
      <c r="U322" s="159"/>
      <c r="V322" s="159"/>
      <c r="W322" s="159"/>
      <c r="X322" s="159"/>
      <c r="Y322" s="159"/>
      <c r="Z322" s="159"/>
      <c r="AA322" s="159"/>
      <c r="AB322" s="159"/>
      <c r="AC322" s="159"/>
      <c r="AD322" s="159"/>
      <c r="AE322" s="159"/>
      <c r="AF322" s="159"/>
      <c r="AG322" s="159"/>
      <c r="AH322" s="156"/>
    </row>
    <row r="323" spans="1:34" ht="15" customHeight="1" x14ac:dyDescent="0.25">
      <c r="A323" s="157"/>
      <c r="B323" s="158"/>
      <c r="C323" s="159"/>
      <c r="D323" s="159"/>
      <c r="E323" s="159"/>
      <c r="F323" s="159"/>
      <c r="G323" s="159"/>
      <c r="H323" s="159"/>
      <c r="I323" s="159"/>
      <c r="J323" s="159"/>
      <c r="K323" s="159"/>
      <c r="L323" s="159"/>
      <c r="M323" s="159"/>
      <c r="N323" s="159"/>
      <c r="O323" s="159"/>
      <c r="P323" s="159"/>
      <c r="Q323" s="159"/>
      <c r="R323" s="159"/>
      <c r="S323" s="159"/>
      <c r="T323" s="159"/>
      <c r="U323" s="159"/>
      <c r="V323" s="159"/>
      <c r="W323" s="159"/>
      <c r="X323" s="159"/>
      <c r="Y323" s="159"/>
      <c r="Z323" s="159"/>
      <c r="AA323" s="159"/>
      <c r="AB323" s="159"/>
      <c r="AC323" s="159"/>
      <c r="AD323" s="159"/>
      <c r="AE323" s="159"/>
      <c r="AF323" s="159"/>
      <c r="AG323" s="159"/>
      <c r="AH323" s="156"/>
    </row>
    <row r="324" spans="1:34" ht="15" customHeight="1" x14ac:dyDescent="0.25">
      <c r="A324" s="157"/>
      <c r="B324" s="158"/>
      <c r="C324" s="159"/>
      <c r="D324" s="159"/>
      <c r="E324" s="159"/>
      <c r="F324" s="159"/>
      <c r="G324" s="159"/>
      <c r="H324" s="159"/>
      <c r="I324" s="159"/>
      <c r="J324" s="159"/>
      <c r="K324" s="159"/>
      <c r="L324" s="159"/>
      <c r="M324" s="159"/>
      <c r="N324" s="159"/>
      <c r="O324" s="159"/>
      <c r="P324" s="159"/>
      <c r="Q324" s="159"/>
      <c r="R324" s="159"/>
      <c r="S324" s="159"/>
      <c r="T324" s="159"/>
      <c r="U324" s="159"/>
      <c r="V324" s="159"/>
      <c r="W324" s="159"/>
      <c r="X324" s="159"/>
      <c r="Y324" s="159"/>
      <c r="Z324" s="159"/>
      <c r="AA324" s="159"/>
      <c r="AB324" s="159"/>
      <c r="AC324" s="159"/>
      <c r="AD324" s="159"/>
      <c r="AE324" s="159"/>
      <c r="AF324" s="159"/>
      <c r="AG324" s="159"/>
      <c r="AH324" s="156"/>
    </row>
    <row r="325" spans="1:34" ht="15" customHeight="1" x14ac:dyDescent="0.25">
      <c r="A325" s="157"/>
      <c r="B325" s="158"/>
      <c r="C325" s="159"/>
      <c r="D325" s="159"/>
      <c r="E325" s="159"/>
      <c r="F325" s="159"/>
      <c r="G325" s="159"/>
      <c r="H325" s="159"/>
      <c r="I325" s="159"/>
      <c r="J325" s="159"/>
      <c r="K325" s="159"/>
      <c r="L325" s="159"/>
      <c r="M325" s="159"/>
      <c r="N325" s="159"/>
      <c r="O325" s="159"/>
      <c r="P325" s="159"/>
      <c r="Q325" s="159"/>
      <c r="R325" s="159"/>
      <c r="S325" s="159"/>
      <c r="T325" s="159"/>
      <c r="U325" s="159"/>
      <c r="V325" s="159"/>
      <c r="W325" s="159"/>
      <c r="X325" s="159"/>
      <c r="Y325" s="159"/>
      <c r="Z325" s="159"/>
      <c r="AA325" s="159"/>
      <c r="AB325" s="159"/>
      <c r="AC325" s="159"/>
      <c r="AD325" s="159"/>
      <c r="AE325" s="159"/>
      <c r="AF325" s="159"/>
      <c r="AG325" s="159"/>
      <c r="AH325" s="156"/>
    </row>
    <row r="326" spans="1:34" ht="15" customHeight="1" x14ac:dyDescent="0.25">
      <c r="A326" s="157"/>
      <c r="B326" s="158"/>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c r="AA326" s="179"/>
      <c r="AB326" s="179"/>
      <c r="AC326" s="179"/>
      <c r="AD326" s="179"/>
      <c r="AE326" s="179"/>
      <c r="AF326" s="179"/>
      <c r="AG326" s="179"/>
      <c r="AH326" s="156"/>
    </row>
    <row r="327" spans="1:34" ht="15" customHeight="1" x14ac:dyDescent="0.25">
      <c r="A327" s="157"/>
      <c r="B327" s="158"/>
      <c r="C327" s="159"/>
      <c r="D327" s="159"/>
      <c r="E327" s="159"/>
      <c r="F327" s="159"/>
      <c r="G327" s="159"/>
      <c r="H327" s="159"/>
      <c r="I327" s="159"/>
      <c r="J327" s="159"/>
      <c r="K327" s="159"/>
      <c r="L327" s="159"/>
      <c r="M327" s="159"/>
      <c r="N327" s="159"/>
      <c r="O327" s="159"/>
      <c r="P327" s="159"/>
      <c r="Q327" s="159"/>
      <c r="R327" s="159"/>
      <c r="S327" s="159"/>
      <c r="T327" s="159"/>
      <c r="U327" s="159"/>
      <c r="V327" s="159"/>
      <c r="W327" s="159"/>
      <c r="X327" s="159"/>
      <c r="Y327" s="159"/>
      <c r="Z327" s="159"/>
      <c r="AA327" s="159"/>
      <c r="AB327" s="159"/>
      <c r="AC327" s="159"/>
      <c r="AD327" s="159"/>
      <c r="AE327" s="159"/>
      <c r="AF327" s="159"/>
      <c r="AG327" s="159"/>
      <c r="AH327" s="156"/>
    </row>
    <row r="328" spans="1:34" ht="15" customHeight="1" thickBot="1" x14ac:dyDescent="0.3">
      <c r="A328" s="180"/>
      <c r="B328" s="181"/>
      <c r="C328" s="171"/>
      <c r="D328" s="171"/>
      <c r="E328" s="171"/>
      <c r="F328" s="171"/>
      <c r="G328" s="171"/>
      <c r="H328" s="171"/>
      <c r="I328" s="171"/>
      <c r="J328" s="171"/>
      <c r="K328" s="171"/>
      <c r="L328" s="171"/>
      <c r="M328" s="171"/>
      <c r="N328" s="171"/>
      <c r="O328" s="171"/>
      <c r="P328" s="171"/>
      <c r="Q328" s="171"/>
      <c r="R328" s="171"/>
      <c r="S328" s="171"/>
      <c r="T328" s="171"/>
      <c r="U328" s="171"/>
      <c r="V328" s="171"/>
      <c r="W328" s="171"/>
      <c r="X328" s="171"/>
      <c r="Y328" s="171"/>
      <c r="Z328" s="171"/>
      <c r="AA328" s="171"/>
      <c r="AB328" s="171"/>
      <c r="AC328" s="171"/>
      <c r="AD328" s="171"/>
      <c r="AE328" s="171"/>
      <c r="AF328" s="171"/>
      <c r="AG328" s="171"/>
      <c r="AH328" s="156"/>
    </row>
    <row r="329" spans="1:34" s="152" customFormat="1" ht="15" customHeight="1" thickBot="1" x14ac:dyDescent="0.3">
      <c r="A329" s="148"/>
      <c r="B329" s="149"/>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c r="AA329" s="172"/>
      <c r="AB329" s="172"/>
      <c r="AC329" s="172"/>
      <c r="AD329" s="172"/>
      <c r="AE329" s="172"/>
      <c r="AF329" s="172"/>
      <c r="AG329" s="172"/>
      <c r="AH329" s="151"/>
    </row>
    <row r="330" spans="1:34" ht="15" customHeight="1" x14ac:dyDescent="0.25">
      <c r="A330" s="153"/>
      <c r="B330" s="154"/>
      <c r="C330" s="155"/>
      <c r="D330" s="155"/>
      <c r="E330" s="155"/>
      <c r="F330" s="155"/>
      <c r="G330" s="155"/>
      <c r="H330" s="155"/>
      <c r="I330" s="155"/>
      <c r="J330" s="155"/>
      <c r="K330" s="155"/>
      <c r="L330" s="155"/>
      <c r="M330" s="155"/>
      <c r="N330" s="155"/>
      <c r="O330" s="155"/>
      <c r="P330" s="155"/>
      <c r="Q330" s="155"/>
      <c r="R330" s="155"/>
      <c r="S330" s="155"/>
      <c r="T330" s="155"/>
      <c r="U330" s="155"/>
      <c r="V330" s="155"/>
      <c r="W330" s="155"/>
      <c r="X330" s="155"/>
      <c r="Y330" s="155"/>
      <c r="Z330" s="155"/>
      <c r="AA330" s="155"/>
      <c r="AB330" s="155"/>
      <c r="AC330" s="155"/>
      <c r="AD330" s="155"/>
      <c r="AE330" s="155"/>
      <c r="AF330" s="155"/>
      <c r="AG330" s="155"/>
      <c r="AH330" s="156"/>
    </row>
    <row r="331" spans="1:34" ht="15" customHeight="1" x14ac:dyDescent="0.25">
      <c r="A331" s="157"/>
      <c r="B331" s="158"/>
      <c r="C331" s="159"/>
      <c r="D331" s="159"/>
      <c r="E331" s="159"/>
      <c r="F331" s="159"/>
      <c r="G331" s="159"/>
      <c r="H331" s="159"/>
      <c r="I331" s="159"/>
      <c r="J331" s="159"/>
      <c r="K331" s="159"/>
      <c r="L331" s="159"/>
      <c r="M331" s="159"/>
      <c r="N331" s="159"/>
      <c r="O331" s="159"/>
      <c r="P331" s="159"/>
      <c r="Q331" s="159"/>
      <c r="R331" s="159"/>
      <c r="S331" s="159"/>
      <c r="T331" s="159"/>
      <c r="U331" s="159"/>
      <c r="V331" s="159"/>
      <c r="W331" s="159"/>
      <c r="X331" s="159"/>
      <c r="Y331" s="159"/>
      <c r="Z331" s="159"/>
      <c r="AA331" s="159"/>
      <c r="AB331" s="159"/>
      <c r="AC331" s="159"/>
      <c r="AD331" s="159"/>
      <c r="AE331" s="159"/>
      <c r="AF331" s="159"/>
      <c r="AG331" s="159"/>
      <c r="AH331" s="156"/>
    </row>
    <row r="332" spans="1:34" ht="15" customHeight="1" x14ac:dyDescent="0.25">
      <c r="A332" s="157"/>
      <c r="B332" s="158"/>
      <c r="C332" s="159"/>
      <c r="D332" s="159"/>
      <c r="E332" s="159"/>
      <c r="F332" s="159"/>
      <c r="G332" s="159"/>
      <c r="H332" s="159"/>
      <c r="I332" s="159"/>
      <c r="J332" s="159"/>
      <c r="K332" s="159"/>
      <c r="L332" s="159"/>
      <c r="M332" s="159"/>
      <c r="N332" s="159"/>
      <c r="O332" s="159"/>
      <c r="P332" s="159"/>
      <c r="Q332" s="159"/>
      <c r="R332" s="159"/>
      <c r="S332" s="159"/>
      <c r="T332" s="159"/>
      <c r="U332" s="159"/>
      <c r="V332" s="159"/>
      <c r="W332" s="159"/>
      <c r="X332" s="159"/>
      <c r="Y332" s="159"/>
      <c r="Z332" s="159"/>
      <c r="AA332" s="159"/>
      <c r="AB332" s="159"/>
      <c r="AC332" s="159"/>
      <c r="AD332" s="159"/>
      <c r="AE332" s="159"/>
      <c r="AF332" s="159"/>
      <c r="AG332" s="159"/>
      <c r="AH332" s="156"/>
    </row>
    <row r="333" spans="1:34" ht="15" customHeight="1" x14ac:dyDescent="0.25">
      <c r="A333" s="157"/>
      <c r="B333" s="158"/>
      <c r="C333" s="159"/>
      <c r="D333" s="159"/>
      <c r="E333" s="159"/>
      <c r="F333" s="159"/>
      <c r="G333" s="159"/>
      <c r="H333" s="159"/>
      <c r="I333" s="159"/>
      <c r="J333" s="159"/>
      <c r="K333" s="159"/>
      <c r="L333" s="159"/>
      <c r="M333" s="159"/>
      <c r="N333" s="159"/>
      <c r="O333" s="159"/>
      <c r="P333" s="159"/>
      <c r="Q333" s="159"/>
      <c r="R333" s="159"/>
      <c r="S333" s="159"/>
      <c r="T333" s="159"/>
      <c r="U333" s="159"/>
      <c r="V333" s="159"/>
      <c r="W333" s="159"/>
      <c r="X333" s="159"/>
      <c r="Y333" s="159"/>
      <c r="Z333" s="159"/>
      <c r="AA333" s="159"/>
      <c r="AB333" s="159"/>
      <c r="AC333" s="159"/>
      <c r="AD333" s="159"/>
      <c r="AE333" s="159"/>
      <c r="AF333" s="159"/>
      <c r="AG333" s="159"/>
      <c r="AH333" s="156"/>
    </row>
    <row r="334" spans="1:34" ht="15" customHeight="1" x14ac:dyDescent="0.25">
      <c r="A334" s="157"/>
      <c r="B334" s="158"/>
      <c r="C334" s="159"/>
      <c r="D334" s="159"/>
      <c r="E334" s="159"/>
      <c r="F334" s="159"/>
      <c r="G334" s="159"/>
      <c r="H334" s="159"/>
      <c r="I334" s="159"/>
      <c r="J334" s="159"/>
      <c r="K334" s="159"/>
      <c r="L334" s="159"/>
      <c r="M334" s="159"/>
      <c r="N334" s="159"/>
      <c r="O334" s="159"/>
      <c r="P334" s="159"/>
      <c r="Q334" s="159"/>
      <c r="R334" s="159"/>
      <c r="S334" s="159"/>
      <c r="T334" s="159"/>
      <c r="U334" s="159"/>
      <c r="V334" s="159"/>
      <c r="W334" s="159"/>
      <c r="X334" s="159"/>
      <c r="Y334" s="159"/>
      <c r="Z334" s="159"/>
      <c r="AA334" s="159"/>
      <c r="AB334" s="159"/>
      <c r="AC334" s="159"/>
      <c r="AD334" s="159"/>
      <c r="AE334" s="159"/>
      <c r="AF334" s="159"/>
      <c r="AG334" s="159"/>
      <c r="AH334" s="156"/>
    </row>
    <row r="335" spans="1:34" ht="15" customHeight="1" x14ac:dyDescent="0.25">
      <c r="A335" s="157"/>
      <c r="B335" s="158"/>
      <c r="C335" s="159"/>
      <c r="D335" s="159"/>
      <c r="E335" s="159"/>
      <c r="F335" s="159"/>
      <c r="G335" s="159"/>
      <c r="H335" s="159"/>
      <c r="I335" s="159"/>
      <c r="J335" s="159"/>
      <c r="K335" s="159"/>
      <c r="L335" s="159"/>
      <c r="M335" s="159"/>
      <c r="N335" s="159"/>
      <c r="O335" s="159"/>
      <c r="P335" s="159"/>
      <c r="Q335" s="159"/>
      <c r="R335" s="159"/>
      <c r="S335" s="159"/>
      <c r="T335" s="159"/>
      <c r="U335" s="159"/>
      <c r="V335" s="159"/>
      <c r="W335" s="159"/>
      <c r="X335" s="159"/>
      <c r="Y335" s="159"/>
      <c r="Z335" s="159"/>
      <c r="AA335" s="159"/>
      <c r="AB335" s="159"/>
      <c r="AC335" s="159"/>
      <c r="AD335" s="159"/>
      <c r="AE335" s="159"/>
      <c r="AF335" s="159"/>
      <c r="AG335" s="159"/>
      <c r="AH335" s="156"/>
    </row>
    <row r="336" spans="1:34" ht="15" customHeight="1" x14ac:dyDescent="0.25">
      <c r="A336" s="157"/>
      <c r="B336" s="158"/>
      <c r="C336" s="159"/>
      <c r="D336" s="159"/>
      <c r="E336" s="159"/>
      <c r="F336" s="159"/>
      <c r="G336" s="159"/>
      <c r="H336" s="159"/>
      <c r="I336" s="159"/>
      <c r="J336" s="159"/>
      <c r="K336" s="159"/>
      <c r="L336" s="159"/>
      <c r="M336" s="159"/>
      <c r="N336" s="159"/>
      <c r="O336" s="159"/>
      <c r="P336" s="159"/>
      <c r="Q336" s="159"/>
      <c r="R336" s="159"/>
      <c r="S336" s="159"/>
      <c r="T336" s="159"/>
      <c r="U336" s="159"/>
      <c r="V336" s="159"/>
      <c r="W336" s="159"/>
      <c r="X336" s="159"/>
      <c r="Y336" s="159"/>
      <c r="Z336" s="159"/>
      <c r="AA336" s="159"/>
      <c r="AB336" s="159"/>
      <c r="AC336" s="159"/>
      <c r="AD336" s="159"/>
      <c r="AE336" s="159"/>
      <c r="AF336" s="159"/>
      <c r="AG336" s="159"/>
      <c r="AH336" s="156"/>
    </row>
    <row r="337" spans="1:34" ht="15" customHeight="1" x14ac:dyDescent="0.25">
      <c r="A337" s="157"/>
      <c r="B337" s="158"/>
      <c r="C337" s="159"/>
      <c r="D337" s="159"/>
      <c r="E337" s="159"/>
      <c r="F337" s="159"/>
      <c r="G337" s="159"/>
      <c r="H337" s="159"/>
      <c r="I337" s="159"/>
      <c r="J337" s="159"/>
      <c r="K337" s="159"/>
      <c r="L337" s="159"/>
      <c r="M337" s="159"/>
      <c r="N337" s="159"/>
      <c r="O337" s="159"/>
      <c r="P337" s="159"/>
      <c r="Q337" s="159"/>
      <c r="R337" s="159"/>
      <c r="S337" s="159"/>
      <c r="T337" s="159"/>
      <c r="U337" s="159"/>
      <c r="V337" s="159"/>
      <c r="W337" s="159"/>
      <c r="X337" s="159"/>
      <c r="Y337" s="159"/>
      <c r="Z337" s="159"/>
      <c r="AA337" s="159"/>
      <c r="AB337" s="159"/>
      <c r="AC337" s="159"/>
      <c r="AD337" s="159"/>
      <c r="AE337" s="159"/>
      <c r="AF337" s="159"/>
      <c r="AG337" s="159"/>
      <c r="AH337" s="156"/>
    </row>
    <row r="338" spans="1:34" ht="15" customHeight="1" x14ac:dyDescent="0.25">
      <c r="A338" s="157"/>
      <c r="B338" s="158"/>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c r="AA338" s="179"/>
      <c r="AB338" s="179"/>
      <c r="AC338" s="179"/>
      <c r="AD338" s="179"/>
      <c r="AE338" s="179"/>
      <c r="AF338" s="179"/>
      <c r="AG338" s="179"/>
      <c r="AH338" s="156"/>
    </row>
    <row r="339" spans="1:34" ht="15" customHeight="1" x14ac:dyDescent="0.25">
      <c r="A339" s="157"/>
      <c r="B339" s="158"/>
      <c r="C339" s="159"/>
      <c r="D339" s="159"/>
      <c r="E339" s="159"/>
      <c r="F339" s="159"/>
      <c r="G339" s="159"/>
      <c r="H339" s="159"/>
      <c r="I339" s="159"/>
      <c r="J339" s="159"/>
      <c r="K339" s="159"/>
      <c r="L339" s="159"/>
      <c r="M339" s="159"/>
      <c r="N339" s="159"/>
      <c r="O339" s="159"/>
      <c r="P339" s="159"/>
      <c r="Q339" s="159"/>
      <c r="R339" s="159"/>
      <c r="S339" s="159"/>
      <c r="T339" s="159"/>
      <c r="U339" s="159"/>
      <c r="V339" s="159"/>
      <c r="W339" s="159"/>
      <c r="X339" s="159"/>
      <c r="Y339" s="159"/>
      <c r="Z339" s="159"/>
      <c r="AA339" s="159"/>
      <c r="AB339" s="159"/>
      <c r="AC339" s="159"/>
      <c r="AD339" s="159"/>
      <c r="AE339" s="159"/>
      <c r="AF339" s="159"/>
      <c r="AG339" s="159"/>
      <c r="AH339" s="156"/>
    </row>
    <row r="340" spans="1:34" ht="15" customHeight="1" thickBot="1" x14ac:dyDescent="0.3">
      <c r="A340" s="180"/>
      <c r="B340" s="181"/>
      <c r="C340" s="171"/>
      <c r="D340" s="171"/>
      <c r="E340" s="171"/>
      <c r="F340" s="171"/>
      <c r="G340" s="171"/>
      <c r="H340" s="171"/>
      <c r="I340" s="171"/>
      <c r="J340" s="171"/>
      <c r="K340" s="171"/>
      <c r="L340" s="171"/>
      <c r="M340" s="171"/>
      <c r="N340" s="171"/>
      <c r="O340" s="171"/>
      <c r="P340" s="171"/>
      <c r="Q340" s="171"/>
      <c r="R340" s="171"/>
      <c r="S340" s="171"/>
      <c r="T340" s="171"/>
      <c r="U340" s="171"/>
      <c r="V340" s="171"/>
      <c r="W340" s="171"/>
      <c r="X340" s="171"/>
      <c r="Y340" s="171"/>
      <c r="Z340" s="171"/>
      <c r="AA340" s="171"/>
      <c r="AB340" s="171"/>
      <c r="AC340" s="171"/>
      <c r="AD340" s="171"/>
      <c r="AE340" s="171"/>
      <c r="AF340" s="171"/>
      <c r="AG340" s="171"/>
      <c r="AH340" s="156"/>
    </row>
    <row r="341" spans="1:34" s="152" customFormat="1" ht="15" customHeight="1" thickBot="1" x14ac:dyDescent="0.3">
      <c r="A341" s="148"/>
      <c r="B341" s="149"/>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c r="AB341" s="172"/>
      <c r="AC341" s="172"/>
      <c r="AD341" s="172"/>
      <c r="AE341" s="172"/>
      <c r="AF341" s="172"/>
      <c r="AG341" s="172"/>
      <c r="AH341" s="151"/>
    </row>
    <row r="342" spans="1:34" ht="15" customHeight="1" x14ac:dyDescent="0.25">
      <c r="A342" s="153"/>
      <c r="B342" s="154"/>
      <c r="C342" s="155"/>
      <c r="D342" s="155"/>
      <c r="E342" s="155"/>
      <c r="F342" s="155"/>
      <c r="G342" s="155"/>
      <c r="H342" s="155"/>
      <c r="I342" s="155"/>
      <c r="J342" s="155"/>
      <c r="K342" s="155"/>
      <c r="L342" s="155"/>
      <c r="M342" s="155"/>
      <c r="N342" s="155"/>
      <c r="O342" s="155"/>
      <c r="P342" s="155"/>
      <c r="Q342" s="155"/>
      <c r="R342" s="155"/>
      <c r="S342" s="155"/>
      <c r="T342" s="155"/>
      <c r="U342" s="155"/>
      <c r="V342" s="155"/>
      <c r="W342" s="155"/>
      <c r="X342" s="155"/>
      <c r="Y342" s="155"/>
      <c r="Z342" s="155"/>
      <c r="AA342" s="155"/>
      <c r="AB342" s="155"/>
      <c r="AC342" s="155"/>
      <c r="AD342" s="155"/>
      <c r="AE342" s="155"/>
      <c r="AF342" s="155"/>
      <c r="AG342" s="155"/>
      <c r="AH342" s="156"/>
    </row>
    <row r="343" spans="1:34" ht="15" customHeight="1" x14ac:dyDescent="0.25">
      <c r="A343" s="157"/>
      <c r="B343" s="158"/>
      <c r="C343" s="159"/>
      <c r="D343" s="159"/>
      <c r="E343" s="159"/>
      <c r="F343" s="159"/>
      <c r="G343" s="159"/>
      <c r="H343" s="159"/>
      <c r="I343" s="159"/>
      <c r="J343" s="159"/>
      <c r="K343" s="159"/>
      <c r="L343" s="159"/>
      <c r="M343" s="159"/>
      <c r="N343" s="159"/>
      <c r="O343" s="159"/>
      <c r="P343" s="159"/>
      <c r="Q343" s="159"/>
      <c r="R343" s="159"/>
      <c r="S343" s="159"/>
      <c r="T343" s="159"/>
      <c r="U343" s="159"/>
      <c r="V343" s="159"/>
      <c r="W343" s="159"/>
      <c r="X343" s="159"/>
      <c r="Y343" s="159"/>
      <c r="Z343" s="159"/>
      <c r="AA343" s="159"/>
      <c r="AB343" s="159"/>
      <c r="AC343" s="159"/>
      <c r="AD343" s="159"/>
      <c r="AE343" s="159"/>
      <c r="AF343" s="159"/>
      <c r="AG343" s="159"/>
      <c r="AH343" s="156"/>
    </row>
    <row r="344" spans="1:34" ht="15" customHeight="1" x14ac:dyDescent="0.25">
      <c r="A344" s="157"/>
      <c r="B344" s="158"/>
      <c r="C344" s="159"/>
      <c r="D344" s="159"/>
      <c r="E344" s="159"/>
      <c r="F344" s="159"/>
      <c r="G344" s="159"/>
      <c r="H344" s="159"/>
      <c r="I344" s="159"/>
      <c r="J344" s="159"/>
      <c r="K344" s="159"/>
      <c r="L344" s="159"/>
      <c r="M344" s="159"/>
      <c r="N344" s="159"/>
      <c r="O344" s="159"/>
      <c r="P344" s="159"/>
      <c r="Q344" s="159"/>
      <c r="R344" s="159"/>
      <c r="S344" s="159"/>
      <c r="T344" s="159"/>
      <c r="U344" s="159"/>
      <c r="V344" s="159"/>
      <c r="W344" s="159"/>
      <c r="X344" s="159"/>
      <c r="Y344" s="159"/>
      <c r="Z344" s="159"/>
      <c r="AA344" s="159"/>
      <c r="AB344" s="159"/>
      <c r="AC344" s="159"/>
      <c r="AD344" s="159"/>
      <c r="AE344" s="159"/>
      <c r="AF344" s="159"/>
      <c r="AG344" s="159"/>
      <c r="AH344" s="156"/>
    </row>
    <row r="345" spans="1:34" ht="15" customHeight="1" x14ac:dyDescent="0.25">
      <c r="A345" s="157"/>
      <c r="B345" s="158"/>
      <c r="C345" s="159"/>
      <c r="D345" s="159"/>
      <c r="E345" s="159"/>
      <c r="F345" s="159"/>
      <c r="G345" s="159"/>
      <c r="H345" s="159"/>
      <c r="I345" s="159"/>
      <c r="J345" s="159"/>
      <c r="K345" s="159"/>
      <c r="L345" s="159"/>
      <c r="M345" s="159"/>
      <c r="N345" s="159"/>
      <c r="O345" s="159"/>
      <c r="P345" s="159"/>
      <c r="Q345" s="159"/>
      <c r="R345" s="159"/>
      <c r="S345" s="159"/>
      <c r="T345" s="159"/>
      <c r="U345" s="159"/>
      <c r="V345" s="159"/>
      <c r="W345" s="159"/>
      <c r="X345" s="159"/>
      <c r="Y345" s="159"/>
      <c r="Z345" s="159"/>
      <c r="AA345" s="159"/>
      <c r="AB345" s="159"/>
      <c r="AC345" s="159"/>
      <c r="AD345" s="159"/>
      <c r="AE345" s="159"/>
      <c r="AF345" s="159"/>
      <c r="AG345" s="159"/>
      <c r="AH345" s="156"/>
    </row>
    <row r="346" spans="1:34" ht="15" customHeight="1" x14ac:dyDescent="0.25">
      <c r="A346" s="157"/>
      <c r="B346" s="158"/>
      <c r="C346" s="159"/>
      <c r="D346" s="159"/>
      <c r="E346" s="159"/>
      <c r="F346" s="159"/>
      <c r="G346" s="159"/>
      <c r="H346" s="159"/>
      <c r="I346" s="159"/>
      <c r="J346" s="159"/>
      <c r="K346" s="159"/>
      <c r="L346" s="159"/>
      <c r="M346" s="159"/>
      <c r="N346" s="159"/>
      <c r="O346" s="159"/>
      <c r="P346" s="159"/>
      <c r="Q346" s="159"/>
      <c r="R346" s="159"/>
      <c r="S346" s="159"/>
      <c r="T346" s="159"/>
      <c r="U346" s="159"/>
      <c r="V346" s="159"/>
      <c r="W346" s="159"/>
      <c r="X346" s="159"/>
      <c r="Y346" s="159"/>
      <c r="Z346" s="159"/>
      <c r="AA346" s="159"/>
      <c r="AB346" s="159"/>
      <c r="AC346" s="159"/>
      <c r="AD346" s="159"/>
      <c r="AE346" s="159"/>
      <c r="AF346" s="159"/>
      <c r="AG346" s="159"/>
      <c r="AH346" s="156"/>
    </row>
    <row r="347" spans="1:34" ht="15" customHeight="1" x14ac:dyDescent="0.25">
      <c r="A347" s="157"/>
      <c r="B347" s="158"/>
      <c r="C347" s="159"/>
      <c r="D347" s="159"/>
      <c r="E347" s="159"/>
      <c r="F347" s="159"/>
      <c r="G347" s="159"/>
      <c r="H347" s="159"/>
      <c r="I347" s="159"/>
      <c r="J347" s="159"/>
      <c r="K347" s="159"/>
      <c r="L347" s="159"/>
      <c r="M347" s="159"/>
      <c r="N347" s="159"/>
      <c r="O347" s="159"/>
      <c r="P347" s="159"/>
      <c r="Q347" s="159"/>
      <c r="R347" s="159"/>
      <c r="S347" s="159"/>
      <c r="T347" s="159"/>
      <c r="U347" s="159"/>
      <c r="V347" s="159"/>
      <c r="W347" s="159"/>
      <c r="X347" s="159"/>
      <c r="Y347" s="159"/>
      <c r="Z347" s="159"/>
      <c r="AA347" s="159"/>
      <c r="AB347" s="159"/>
      <c r="AC347" s="159"/>
      <c r="AD347" s="159"/>
      <c r="AE347" s="159"/>
      <c r="AF347" s="159"/>
      <c r="AG347" s="159"/>
      <c r="AH347" s="156"/>
    </row>
    <row r="348" spans="1:34" ht="15" customHeight="1" x14ac:dyDescent="0.25">
      <c r="A348" s="157"/>
      <c r="B348" s="158"/>
      <c r="C348" s="159"/>
      <c r="D348" s="159"/>
      <c r="E348" s="159"/>
      <c r="F348" s="159"/>
      <c r="G348" s="159"/>
      <c r="H348" s="159"/>
      <c r="I348" s="159"/>
      <c r="J348" s="159"/>
      <c r="K348" s="159"/>
      <c r="L348" s="159"/>
      <c r="M348" s="159"/>
      <c r="N348" s="159"/>
      <c r="O348" s="159"/>
      <c r="P348" s="159"/>
      <c r="Q348" s="159"/>
      <c r="R348" s="159"/>
      <c r="S348" s="159"/>
      <c r="T348" s="159"/>
      <c r="U348" s="159"/>
      <c r="V348" s="159"/>
      <c r="W348" s="159"/>
      <c r="X348" s="159"/>
      <c r="Y348" s="159"/>
      <c r="Z348" s="159"/>
      <c r="AA348" s="159"/>
      <c r="AB348" s="159"/>
      <c r="AC348" s="159"/>
      <c r="AD348" s="159"/>
      <c r="AE348" s="159"/>
      <c r="AF348" s="159"/>
      <c r="AG348" s="159"/>
      <c r="AH348" s="156"/>
    </row>
    <row r="349" spans="1:34" ht="15" customHeight="1" x14ac:dyDescent="0.25">
      <c r="A349" s="157"/>
      <c r="B349" s="158"/>
      <c r="C349" s="159"/>
      <c r="D349" s="159"/>
      <c r="E349" s="159"/>
      <c r="F349" s="159"/>
      <c r="G349" s="159"/>
      <c r="H349" s="159"/>
      <c r="I349" s="159"/>
      <c r="J349" s="159"/>
      <c r="K349" s="159"/>
      <c r="L349" s="159"/>
      <c r="M349" s="159"/>
      <c r="N349" s="159"/>
      <c r="O349" s="159"/>
      <c r="P349" s="159"/>
      <c r="Q349" s="159"/>
      <c r="R349" s="159"/>
      <c r="S349" s="159"/>
      <c r="T349" s="159"/>
      <c r="U349" s="159"/>
      <c r="V349" s="159"/>
      <c r="W349" s="159"/>
      <c r="X349" s="159"/>
      <c r="Y349" s="159"/>
      <c r="Z349" s="159"/>
      <c r="AA349" s="159"/>
      <c r="AB349" s="159"/>
      <c r="AC349" s="159"/>
      <c r="AD349" s="159"/>
      <c r="AE349" s="159"/>
      <c r="AF349" s="159"/>
      <c r="AG349" s="159"/>
      <c r="AH349" s="156"/>
    </row>
    <row r="350" spans="1:34" ht="15" customHeight="1" x14ac:dyDescent="0.25">
      <c r="A350" s="157"/>
      <c r="B350" s="158"/>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c r="AA350" s="179"/>
      <c r="AB350" s="179"/>
      <c r="AC350" s="179"/>
      <c r="AD350" s="179"/>
      <c r="AE350" s="179"/>
      <c r="AF350" s="179"/>
      <c r="AG350" s="179"/>
      <c r="AH350" s="156"/>
    </row>
    <row r="351" spans="1:34" ht="15" customHeight="1" x14ac:dyDescent="0.25">
      <c r="A351" s="157"/>
      <c r="B351" s="158"/>
      <c r="C351" s="159"/>
      <c r="D351" s="159"/>
      <c r="E351" s="159"/>
      <c r="F351" s="159"/>
      <c r="G351" s="159"/>
      <c r="H351" s="159"/>
      <c r="I351" s="159"/>
      <c r="J351" s="159"/>
      <c r="K351" s="159"/>
      <c r="L351" s="159"/>
      <c r="M351" s="159"/>
      <c r="N351" s="159"/>
      <c r="O351" s="159"/>
      <c r="P351" s="159"/>
      <c r="Q351" s="159"/>
      <c r="R351" s="159"/>
      <c r="S351" s="159"/>
      <c r="T351" s="159"/>
      <c r="U351" s="159"/>
      <c r="V351" s="159"/>
      <c r="W351" s="159"/>
      <c r="X351" s="159"/>
      <c r="Y351" s="159"/>
      <c r="Z351" s="159"/>
      <c r="AA351" s="159"/>
      <c r="AB351" s="159"/>
      <c r="AC351" s="159"/>
      <c r="AD351" s="159"/>
      <c r="AE351" s="159"/>
      <c r="AF351" s="159"/>
      <c r="AG351" s="159"/>
      <c r="AH351" s="156"/>
    </row>
    <row r="352" spans="1:34" ht="15" customHeight="1" thickBot="1" x14ac:dyDescent="0.3">
      <c r="A352" s="180"/>
      <c r="B352" s="181"/>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c r="AA352" s="171"/>
      <c r="AB352" s="171"/>
      <c r="AC352" s="171"/>
      <c r="AD352" s="171"/>
      <c r="AE352" s="171"/>
      <c r="AF352" s="171"/>
      <c r="AG352" s="171"/>
      <c r="AH352" s="156"/>
    </row>
    <row r="353" spans="1:34" s="152" customFormat="1" ht="15" customHeight="1" thickBot="1" x14ac:dyDescent="0.3">
      <c r="A353" s="148"/>
      <c r="B353" s="149"/>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c r="AA353" s="172"/>
      <c r="AB353" s="172"/>
      <c r="AC353" s="172"/>
      <c r="AD353" s="172"/>
      <c r="AE353" s="172"/>
      <c r="AF353" s="172"/>
      <c r="AG353" s="172"/>
      <c r="AH353" s="151"/>
    </row>
    <row r="354" spans="1:34" ht="15" customHeight="1" x14ac:dyDescent="0.25">
      <c r="A354" s="153"/>
      <c r="B354" s="154"/>
      <c r="C354" s="155"/>
      <c r="D354" s="155"/>
      <c r="E354" s="155"/>
      <c r="F354" s="155"/>
      <c r="G354" s="155"/>
      <c r="H354" s="155"/>
      <c r="I354" s="155"/>
      <c r="J354" s="155"/>
      <c r="K354" s="155"/>
      <c r="L354" s="155"/>
      <c r="M354" s="155"/>
      <c r="N354" s="155"/>
      <c r="O354" s="155"/>
      <c r="P354" s="155"/>
      <c r="Q354" s="155"/>
      <c r="R354" s="155"/>
      <c r="S354" s="155"/>
      <c r="T354" s="155"/>
      <c r="U354" s="155"/>
      <c r="V354" s="155"/>
      <c r="W354" s="155"/>
      <c r="X354" s="155"/>
      <c r="Y354" s="155"/>
      <c r="Z354" s="155"/>
      <c r="AA354" s="155"/>
      <c r="AB354" s="155"/>
      <c r="AC354" s="155"/>
      <c r="AD354" s="155"/>
      <c r="AE354" s="155"/>
      <c r="AF354" s="155"/>
      <c r="AG354" s="155"/>
      <c r="AH354" s="156"/>
    </row>
    <row r="355" spans="1:34" ht="15" customHeight="1" x14ac:dyDescent="0.25">
      <c r="A355" s="157"/>
      <c r="B355" s="158"/>
      <c r="C355" s="159"/>
      <c r="D355" s="159"/>
      <c r="E355" s="159"/>
      <c r="F355" s="159"/>
      <c r="G355" s="159"/>
      <c r="H355" s="159"/>
      <c r="I355" s="159"/>
      <c r="J355" s="159"/>
      <c r="K355" s="159"/>
      <c r="L355" s="159"/>
      <c r="M355" s="159"/>
      <c r="N355" s="159"/>
      <c r="O355" s="159"/>
      <c r="P355" s="159"/>
      <c r="Q355" s="159"/>
      <c r="R355" s="159"/>
      <c r="S355" s="159"/>
      <c r="T355" s="159"/>
      <c r="U355" s="159"/>
      <c r="V355" s="159"/>
      <c r="W355" s="159"/>
      <c r="X355" s="159"/>
      <c r="Y355" s="159"/>
      <c r="Z355" s="159"/>
      <c r="AA355" s="159"/>
      <c r="AB355" s="159"/>
      <c r="AC355" s="159"/>
      <c r="AD355" s="159"/>
      <c r="AE355" s="159"/>
      <c r="AF355" s="159"/>
      <c r="AG355" s="159"/>
      <c r="AH355" s="156"/>
    </row>
    <row r="356" spans="1:34" ht="15" customHeight="1" x14ac:dyDescent="0.25">
      <c r="A356" s="157"/>
      <c r="B356" s="158"/>
      <c r="C356" s="159"/>
      <c r="D356" s="159"/>
      <c r="E356" s="159"/>
      <c r="F356" s="159"/>
      <c r="G356" s="159"/>
      <c r="H356" s="159"/>
      <c r="I356" s="159"/>
      <c r="J356" s="159"/>
      <c r="K356" s="159"/>
      <c r="L356" s="159"/>
      <c r="M356" s="159"/>
      <c r="N356" s="159"/>
      <c r="O356" s="159"/>
      <c r="P356" s="159"/>
      <c r="Q356" s="159"/>
      <c r="R356" s="159"/>
      <c r="S356" s="159"/>
      <c r="T356" s="159"/>
      <c r="U356" s="159"/>
      <c r="V356" s="159"/>
      <c r="W356" s="159"/>
      <c r="X356" s="159"/>
      <c r="Y356" s="159"/>
      <c r="Z356" s="159"/>
      <c r="AA356" s="159"/>
      <c r="AB356" s="159"/>
      <c r="AC356" s="159"/>
      <c r="AD356" s="159"/>
      <c r="AE356" s="159"/>
      <c r="AF356" s="159"/>
      <c r="AG356" s="159"/>
      <c r="AH356" s="156"/>
    </row>
    <row r="357" spans="1:34" ht="15" customHeight="1" x14ac:dyDescent="0.25">
      <c r="A357" s="157"/>
      <c r="B357" s="158"/>
      <c r="C357" s="159"/>
      <c r="D357" s="159"/>
      <c r="E357" s="159"/>
      <c r="F357" s="159"/>
      <c r="G357" s="159"/>
      <c r="H357" s="159"/>
      <c r="I357" s="159"/>
      <c r="J357" s="159"/>
      <c r="K357" s="159"/>
      <c r="L357" s="159"/>
      <c r="M357" s="159"/>
      <c r="N357" s="159"/>
      <c r="O357" s="159"/>
      <c r="P357" s="159"/>
      <c r="Q357" s="159"/>
      <c r="R357" s="159"/>
      <c r="S357" s="159"/>
      <c r="T357" s="159"/>
      <c r="U357" s="159"/>
      <c r="V357" s="159"/>
      <c r="W357" s="159"/>
      <c r="X357" s="159"/>
      <c r="Y357" s="159"/>
      <c r="Z357" s="159"/>
      <c r="AA357" s="159"/>
      <c r="AB357" s="159"/>
      <c r="AC357" s="159"/>
      <c r="AD357" s="159"/>
      <c r="AE357" s="159"/>
      <c r="AF357" s="159"/>
      <c r="AG357" s="159"/>
      <c r="AH357" s="156"/>
    </row>
    <row r="358" spans="1:34" ht="15" customHeight="1" x14ac:dyDescent="0.25">
      <c r="A358" s="157"/>
      <c r="B358" s="158"/>
      <c r="C358" s="159"/>
      <c r="D358" s="159"/>
      <c r="E358" s="159"/>
      <c r="F358" s="159"/>
      <c r="G358" s="159"/>
      <c r="H358" s="159"/>
      <c r="I358" s="159"/>
      <c r="J358" s="159"/>
      <c r="K358" s="159"/>
      <c r="L358" s="159"/>
      <c r="M358" s="159"/>
      <c r="N358" s="159"/>
      <c r="O358" s="159"/>
      <c r="P358" s="159"/>
      <c r="Q358" s="159"/>
      <c r="R358" s="159"/>
      <c r="S358" s="159"/>
      <c r="T358" s="159"/>
      <c r="U358" s="159"/>
      <c r="V358" s="159"/>
      <c r="W358" s="159"/>
      <c r="X358" s="159"/>
      <c r="Y358" s="159"/>
      <c r="Z358" s="159"/>
      <c r="AA358" s="159"/>
      <c r="AB358" s="159"/>
      <c r="AC358" s="159"/>
      <c r="AD358" s="159"/>
      <c r="AE358" s="159"/>
      <c r="AF358" s="159"/>
      <c r="AG358" s="159"/>
      <c r="AH358" s="156"/>
    </row>
    <row r="359" spans="1:34" ht="15" customHeight="1" x14ac:dyDescent="0.25">
      <c r="A359" s="157"/>
      <c r="B359" s="158"/>
      <c r="C359" s="159"/>
      <c r="D359" s="159"/>
      <c r="E359" s="159"/>
      <c r="F359" s="159"/>
      <c r="G359" s="159"/>
      <c r="H359" s="159"/>
      <c r="I359" s="159"/>
      <c r="J359" s="159"/>
      <c r="K359" s="159"/>
      <c r="L359" s="159"/>
      <c r="M359" s="159"/>
      <c r="N359" s="159"/>
      <c r="O359" s="159"/>
      <c r="P359" s="159"/>
      <c r="Q359" s="159"/>
      <c r="R359" s="159"/>
      <c r="S359" s="159"/>
      <c r="T359" s="159"/>
      <c r="U359" s="159"/>
      <c r="V359" s="159"/>
      <c r="W359" s="159"/>
      <c r="X359" s="159"/>
      <c r="Y359" s="159"/>
      <c r="Z359" s="159"/>
      <c r="AA359" s="159"/>
      <c r="AB359" s="159"/>
      <c r="AC359" s="159"/>
      <c r="AD359" s="159"/>
      <c r="AE359" s="159"/>
      <c r="AF359" s="159"/>
      <c r="AG359" s="159"/>
      <c r="AH359" s="156"/>
    </row>
    <row r="360" spans="1:34" ht="15" customHeight="1" x14ac:dyDescent="0.25">
      <c r="A360" s="157"/>
      <c r="B360" s="158"/>
      <c r="C360" s="159"/>
      <c r="D360" s="159"/>
      <c r="E360" s="159"/>
      <c r="F360" s="159"/>
      <c r="G360" s="159"/>
      <c r="H360" s="159"/>
      <c r="I360" s="159"/>
      <c r="J360" s="159"/>
      <c r="K360" s="159"/>
      <c r="L360" s="159"/>
      <c r="M360" s="159"/>
      <c r="N360" s="159"/>
      <c r="O360" s="159"/>
      <c r="P360" s="159"/>
      <c r="Q360" s="159"/>
      <c r="R360" s="159"/>
      <c r="S360" s="159"/>
      <c r="T360" s="159"/>
      <c r="U360" s="159"/>
      <c r="V360" s="159"/>
      <c r="W360" s="159"/>
      <c r="X360" s="159"/>
      <c r="Y360" s="159"/>
      <c r="Z360" s="159"/>
      <c r="AA360" s="159"/>
      <c r="AB360" s="159"/>
      <c r="AC360" s="159"/>
      <c r="AD360" s="159"/>
      <c r="AE360" s="159"/>
      <c r="AF360" s="159"/>
      <c r="AG360" s="159"/>
      <c r="AH360" s="156"/>
    </row>
    <row r="361" spans="1:34" ht="15" customHeight="1" x14ac:dyDescent="0.25">
      <c r="A361" s="157"/>
      <c r="B361" s="158"/>
      <c r="C361" s="159"/>
      <c r="D361" s="159"/>
      <c r="E361" s="159"/>
      <c r="F361" s="159"/>
      <c r="G361" s="159"/>
      <c r="H361" s="159"/>
      <c r="I361" s="159"/>
      <c r="J361" s="159"/>
      <c r="K361" s="159"/>
      <c r="L361" s="159"/>
      <c r="M361" s="159"/>
      <c r="N361" s="159"/>
      <c r="O361" s="159"/>
      <c r="P361" s="159"/>
      <c r="Q361" s="159"/>
      <c r="R361" s="159"/>
      <c r="S361" s="159"/>
      <c r="T361" s="159"/>
      <c r="U361" s="159"/>
      <c r="V361" s="159"/>
      <c r="W361" s="159"/>
      <c r="X361" s="159"/>
      <c r="Y361" s="159"/>
      <c r="Z361" s="159"/>
      <c r="AA361" s="159"/>
      <c r="AB361" s="159"/>
      <c r="AC361" s="159"/>
      <c r="AD361" s="159"/>
      <c r="AE361" s="159"/>
      <c r="AF361" s="159"/>
      <c r="AG361" s="159"/>
      <c r="AH361" s="156"/>
    </row>
    <row r="362" spans="1:34" ht="15" customHeight="1" x14ac:dyDescent="0.25">
      <c r="A362" s="157"/>
      <c r="B362" s="158"/>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c r="AA362" s="179"/>
      <c r="AB362" s="179"/>
      <c r="AC362" s="179"/>
      <c r="AD362" s="179"/>
      <c r="AE362" s="179"/>
      <c r="AF362" s="179"/>
      <c r="AG362" s="179"/>
      <c r="AH362" s="156"/>
    </row>
    <row r="363" spans="1:34" ht="15" customHeight="1" x14ac:dyDescent="0.25">
      <c r="A363" s="157"/>
      <c r="B363" s="158"/>
      <c r="C363" s="159"/>
      <c r="D363" s="159"/>
      <c r="E363" s="159"/>
      <c r="F363" s="159"/>
      <c r="G363" s="159"/>
      <c r="H363" s="159"/>
      <c r="I363" s="159"/>
      <c r="J363" s="159"/>
      <c r="K363" s="159"/>
      <c r="L363" s="159"/>
      <c r="M363" s="159"/>
      <c r="N363" s="159"/>
      <c r="O363" s="159"/>
      <c r="P363" s="159"/>
      <c r="Q363" s="159"/>
      <c r="R363" s="159"/>
      <c r="S363" s="159"/>
      <c r="T363" s="159"/>
      <c r="U363" s="159"/>
      <c r="V363" s="159"/>
      <c r="W363" s="159"/>
      <c r="X363" s="159"/>
      <c r="Y363" s="159"/>
      <c r="Z363" s="159"/>
      <c r="AA363" s="159"/>
      <c r="AB363" s="159"/>
      <c r="AC363" s="159"/>
      <c r="AD363" s="159"/>
      <c r="AE363" s="159"/>
      <c r="AF363" s="159"/>
      <c r="AG363" s="159"/>
      <c r="AH363" s="156"/>
    </row>
    <row r="364" spans="1:34" ht="15" customHeight="1" thickBot="1" x14ac:dyDescent="0.3">
      <c r="A364" s="180"/>
      <c r="B364" s="181"/>
      <c r="C364" s="171"/>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171"/>
      <c r="AA364" s="171"/>
      <c r="AB364" s="171"/>
      <c r="AC364" s="171"/>
      <c r="AD364" s="171"/>
      <c r="AE364" s="171"/>
      <c r="AF364" s="171"/>
      <c r="AG364" s="171"/>
      <c r="AH364" s="156"/>
    </row>
    <row r="365" spans="1:34" s="152" customFormat="1" ht="15" customHeight="1" thickBot="1" x14ac:dyDescent="0.3">
      <c r="A365" s="148"/>
      <c r="B365" s="149"/>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c r="AA365" s="172"/>
      <c r="AB365" s="172"/>
      <c r="AC365" s="172"/>
      <c r="AD365" s="172"/>
      <c r="AE365" s="172"/>
      <c r="AF365" s="172"/>
      <c r="AG365" s="172"/>
      <c r="AH365" s="151"/>
    </row>
    <row r="366" spans="1:34" ht="15" customHeight="1" x14ac:dyDescent="0.25">
      <c r="A366" s="153"/>
      <c r="B366" s="154"/>
      <c r="C366" s="155"/>
      <c r="D366" s="155"/>
      <c r="E366" s="155"/>
      <c r="F366" s="155"/>
      <c r="G366" s="155"/>
      <c r="H366" s="155"/>
      <c r="I366" s="155"/>
      <c r="J366" s="155"/>
      <c r="K366" s="155"/>
      <c r="L366" s="155"/>
      <c r="M366" s="155"/>
      <c r="N366" s="155"/>
      <c r="O366" s="155"/>
      <c r="P366" s="155"/>
      <c r="Q366" s="155"/>
      <c r="R366" s="155"/>
      <c r="S366" s="155"/>
      <c r="T366" s="155"/>
      <c r="U366" s="155"/>
      <c r="V366" s="155"/>
      <c r="W366" s="155"/>
      <c r="X366" s="155"/>
      <c r="Y366" s="155"/>
      <c r="Z366" s="155"/>
      <c r="AA366" s="155"/>
      <c r="AB366" s="155"/>
      <c r="AC366" s="155"/>
      <c r="AD366" s="155"/>
      <c r="AE366" s="155"/>
      <c r="AF366" s="155"/>
      <c r="AG366" s="155"/>
      <c r="AH366" s="156"/>
    </row>
    <row r="367" spans="1:34" ht="15" customHeight="1" x14ac:dyDescent="0.25">
      <c r="A367" s="157"/>
      <c r="B367" s="158"/>
      <c r="C367" s="159"/>
      <c r="D367" s="159"/>
      <c r="E367" s="159"/>
      <c r="F367" s="159"/>
      <c r="G367" s="159"/>
      <c r="H367" s="159"/>
      <c r="I367" s="159"/>
      <c r="J367" s="159"/>
      <c r="K367" s="159"/>
      <c r="L367" s="159"/>
      <c r="M367" s="159"/>
      <c r="N367" s="159"/>
      <c r="O367" s="159"/>
      <c r="P367" s="159"/>
      <c r="Q367" s="159"/>
      <c r="R367" s="159"/>
      <c r="S367" s="159"/>
      <c r="T367" s="159"/>
      <c r="U367" s="159"/>
      <c r="V367" s="159"/>
      <c r="W367" s="159"/>
      <c r="X367" s="159"/>
      <c r="Y367" s="159"/>
      <c r="Z367" s="159"/>
      <c r="AA367" s="159"/>
      <c r="AB367" s="159"/>
      <c r="AC367" s="159"/>
      <c r="AD367" s="159"/>
      <c r="AE367" s="159"/>
      <c r="AF367" s="159"/>
      <c r="AG367" s="159"/>
      <c r="AH367" s="156"/>
    </row>
    <row r="368" spans="1:34" ht="15" customHeight="1" x14ac:dyDescent="0.25">
      <c r="A368" s="157"/>
      <c r="B368" s="158"/>
      <c r="C368" s="159"/>
      <c r="D368" s="159"/>
      <c r="E368" s="159"/>
      <c r="F368" s="159"/>
      <c r="G368" s="159"/>
      <c r="H368" s="159"/>
      <c r="I368" s="159"/>
      <c r="J368" s="159"/>
      <c r="K368" s="159"/>
      <c r="L368" s="159"/>
      <c r="M368" s="159"/>
      <c r="N368" s="159"/>
      <c r="O368" s="159"/>
      <c r="P368" s="159"/>
      <c r="Q368" s="159"/>
      <c r="R368" s="159"/>
      <c r="S368" s="159"/>
      <c r="T368" s="159"/>
      <c r="U368" s="159"/>
      <c r="V368" s="159"/>
      <c r="W368" s="159"/>
      <c r="X368" s="159"/>
      <c r="Y368" s="159"/>
      <c r="Z368" s="159"/>
      <c r="AA368" s="159"/>
      <c r="AB368" s="159"/>
      <c r="AC368" s="159"/>
      <c r="AD368" s="159"/>
      <c r="AE368" s="159"/>
      <c r="AF368" s="159"/>
      <c r="AG368" s="159"/>
      <c r="AH368" s="156"/>
    </row>
    <row r="369" spans="1:34" ht="15" customHeight="1" x14ac:dyDescent="0.25">
      <c r="A369" s="157"/>
      <c r="B369" s="158"/>
      <c r="C369" s="159"/>
      <c r="D369" s="159"/>
      <c r="E369" s="159"/>
      <c r="F369" s="159"/>
      <c r="G369" s="159"/>
      <c r="H369" s="159"/>
      <c r="I369" s="159"/>
      <c r="J369" s="159"/>
      <c r="K369" s="159"/>
      <c r="L369" s="159"/>
      <c r="M369" s="159"/>
      <c r="N369" s="159"/>
      <c r="O369" s="159"/>
      <c r="P369" s="159"/>
      <c r="Q369" s="159"/>
      <c r="R369" s="159"/>
      <c r="S369" s="159"/>
      <c r="T369" s="159"/>
      <c r="U369" s="159"/>
      <c r="V369" s="159"/>
      <c r="W369" s="159"/>
      <c r="X369" s="159"/>
      <c r="Y369" s="159"/>
      <c r="Z369" s="159"/>
      <c r="AA369" s="159"/>
      <c r="AB369" s="159"/>
      <c r="AC369" s="159"/>
      <c r="AD369" s="159"/>
      <c r="AE369" s="159"/>
      <c r="AF369" s="159"/>
      <c r="AG369" s="159"/>
      <c r="AH369" s="156"/>
    </row>
    <row r="370" spans="1:34" ht="15" customHeight="1" x14ac:dyDescent="0.25">
      <c r="A370" s="157"/>
      <c r="B370" s="158"/>
      <c r="C370" s="159"/>
      <c r="D370" s="159"/>
      <c r="E370" s="159"/>
      <c r="F370" s="159"/>
      <c r="G370" s="159"/>
      <c r="H370" s="159"/>
      <c r="I370" s="159"/>
      <c r="J370" s="159"/>
      <c r="K370" s="159"/>
      <c r="L370" s="159"/>
      <c r="M370" s="159"/>
      <c r="N370" s="159"/>
      <c r="O370" s="159"/>
      <c r="P370" s="159"/>
      <c r="Q370" s="159"/>
      <c r="R370" s="159"/>
      <c r="S370" s="159"/>
      <c r="T370" s="159"/>
      <c r="U370" s="159"/>
      <c r="V370" s="159"/>
      <c r="W370" s="159"/>
      <c r="X370" s="159"/>
      <c r="Y370" s="159"/>
      <c r="Z370" s="159"/>
      <c r="AA370" s="159"/>
      <c r="AB370" s="159"/>
      <c r="AC370" s="159"/>
      <c r="AD370" s="159"/>
      <c r="AE370" s="159"/>
      <c r="AF370" s="159"/>
      <c r="AG370" s="159"/>
      <c r="AH370" s="156"/>
    </row>
    <row r="371" spans="1:34" ht="15" customHeight="1" x14ac:dyDescent="0.25">
      <c r="A371" s="157"/>
      <c r="B371" s="158"/>
      <c r="C371" s="159"/>
      <c r="D371" s="159"/>
      <c r="E371" s="159"/>
      <c r="F371" s="159"/>
      <c r="G371" s="159"/>
      <c r="H371" s="159"/>
      <c r="I371" s="159"/>
      <c r="J371" s="159"/>
      <c r="K371" s="159"/>
      <c r="L371" s="159"/>
      <c r="M371" s="159"/>
      <c r="N371" s="159"/>
      <c r="O371" s="159"/>
      <c r="P371" s="159"/>
      <c r="Q371" s="159"/>
      <c r="R371" s="159"/>
      <c r="S371" s="159"/>
      <c r="T371" s="159"/>
      <c r="U371" s="159"/>
      <c r="V371" s="159"/>
      <c r="W371" s="159"/>
      <c r="X371" s="159"/>
      <c r="Y371" s="159"/>
      <c r="Z371" s="159"/>
      <c r="AA371" s="159"/>
      <c r="AB371" s="159"/>
      <c r="AC371" s="159"/>
      <c r="AD371" s="159"/>
      <c r="AE371" s="159"/>
      <c r="AF371" s="159"/>
      <c r="AG371" s="159"/>
      <c r="AH371" s="156"/>
    </row>
    <row r="372" spans="1:34" ht="15" customHeight="1" x14ac:dyDescent="0.25">
      <c r="A372" s="157"/>
      <c r="B372" s="158"/>
      <c r="C372" s="159"/>
      <c r="D372" s="159"/>
      <c r="E372" s="159"/>
      <c r="F372" s="159"/>
      <c r="G372" s="159"/>
      <c r="H372" s="159"/>
      <c r="I372" s="159"/>
      <c r="J372" s="159"/>
      <c r="K372" s="159"/>
      <c r="L372" s="159"/>
      <c r="M372" s="159"/>
      <c r="N372" s="159"/>
      <c r="O372" s="159"/>
      <c r="P372" s="159"/>
      <c r="Q372" s="159"/>
      <c r="R372" s="159"/>
      <c r="S372" s="159"/>
      <c r="T372" s="159"/>
      <c r="U372" s="159"/>
      <c r="V372" s="159"/>
      <c r="W372" s="159"/>
      <c r="X372" s="159"/>
      <c r="Y372" s="159"/>
      <c r="Z372" s="159"/>
      <c r="AA372" s="159"/>
      <c r="AB372" s="159"/>
      <c r="AC372" s="159"/>
      <c r="AD372" s="159"/>
      <c r="AE372" s="159"/>
      <c r="AF372" s="159"/>
      <c r="AG372" s="159"/>
      <c r="AH372" s="156"/>
    </row>
    <row r="373" spans="1:34" ht="15" customHeight="1" x14ac:dyDescent="0.25">
      <c r="A373" s="157"/>
      <c r="B373" s="158"/>
      <c r="C373" s="159"/>
      <c r="D373" s="159"/>
      <c r="E373" s="159"/>
      <c r="F373" s="159"/>
      <c r="G373" s="159"/>
      <c r="H373" s="159"/>
      <c r="I373" s="159"/>
      <c r="J373" s="159"/>
      <c r="K373" s="159"/>
      <c r="L373" s="159"/>
      <c r="M373" s="159"/>
      <c r="N373" s="159"/>
      <c r="O373" s="159"/>
      <c r="P373" s="159"/>
      <c r="Q373" s="159"/>
      <c r="R373" s="159"/>
      <c r="S373" s="159"/>
      <c r="T373" s="159"/>
      <c r="U373" s="159"/>
      <c r="V373" s="159"/>
      <c r="W373" s="159"/>
      <c r="X373" s="159"/>
      <c r="Y373" s="159"/>
      <c r="Z373" s="159"/>
      <c r="AA373" s="159"/>
      <c r="AB373" s="159"/>
      <c r="AC373" s="159"/>
      <c r="AD373" s="159"/>
      <c r="AE373" s="159"/>
      <c r="AF373" s="159"/>
      <c r="AG373" s="159"/>
      <c r="AH373" s="156"/>
    </row>
    <row r="374" spans="1:34" ht="15" customHeight="1" x14ac:dyDescent="0.25">
      <c r="A374" s="157"/>
      <c r="B374" s="158"/>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c r="AA374" s="179"/>
      <c r="AB374" s="179"/>
      <c r="AC374" s="179"/>
      <c r="AD374" s="179"/>
      <c r="AE374" s="179"/>
      <c r="AF374" s="179"/>
      <c r="AG374" s="179"/>
      <c r="AH374" s="156"/>
    </row>
    <row r="375" spans="1:34" ht="15" customHeight="1" x14ac:dyDescent="0.25">
      <c r="A375" s="157"/>
      <c r="B375" s="158"/>
      <c r="C375" s="159"/>
      <c r="D375" s="159"/>
      <c r="E375" s="159"/>
      <c r="F375" s="159"/>
      <c r="G375" s="159"/>
      <c r="H375" s="159"/>
      <c r="I375" s="159"/>
      <c r="J375" s="159"/>
      <c r="K375" s="159"/>
      <c r="L375" s="159"/>
      <c r="M375" s="159"/>
      <c r="N375" s="159"/>
      <c r="O375" s="159"/>
      <c r="P375" s="159"/>
      <c r="Q375" s="159"/>
      <c r="R375" s="159"/>
      <c r="S375" s="159"/>
      <c r="T375" s="159"/>
      <c r="U375" s="159"/>
      <c r="V375" s="159"/>
      <c r="W375" s="159"/>
      <c r="X375" s="159"/>
      <c r="Y375" s="159"/>
      <c r="Z375" s="159"/>
      <c r="AA375" s="159"/>
      <c r="AB375" s="159"/>
      <c r="AC375" s="159"/>
      <c r="AD375" s="159"/>
      <c r="AE375" s="159"/>
      <c r="AF375" s="159"/>
      <c r="AG375" s="159"/>
      <c r="AH375" s="156"/>
    </row>
    <row r="376" spans="1:34" ht="15" customHeight="1" thickBot="1" x14ac:dyDescent="0.3">
      <c r="A376" s="180"/>
      <c r="B376" s="181"/>
      <c r="C376" s="171"/>
      <c r="D376" s="171"/>
      <c r="E376" s="171"/>
      <c r="F376" s="171"/>
      <c r="G376" s="171"/>
      <c r="H376" s="171"/>
      <c r="I376" s="171"/>
      <c r="J376" s="171"/>
      <c r="K376" s="171"/>
      <c r="L376" s="171"/>
      <c r="M376" s="171"/>
      <c r="N376" s="171"/>
      <c r="O376" s="171"/>
      <c r="P376" s="171"/>
      <c r="Q376" s="171"/>
      <c r="R376" s="171"/>
      <c r="S376" s="171"/>
      <c r="T376" s="171"/>
      <c r="U376" s="171"/>
      <c r="V376" s="171"/>
      <c r="W376" s="171"/>
      <c r="X376" s="171"/>
      <c r="Y376" s="171"/>
      <c r="Z376" s="171"/>
      <c r="AA376" s="171"/>
      <c r="AB376" s="171"/>
      <c r="AC376" s="171"/>
      <c r="AD376" s="171"/>
      <c r="AE376" s="171"/>
      <c r="AF376" s="171"/>
      <c r="AG376" s="171"/>
      <c r="AH376" s="156"/>
    </row>
    <row r="377" spans="1:34" s="152" customFormat="1" ht="15" customHeight="1" thickBot="1" x14ac:dyDescent="0.3">
      <c r="A377" s="148"/>
      <c r="B377" s="149"/>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c r="AA377" s="172"/>
      <c r="AB377" s="172"/>
      <c r="AC377" s="172"/>
      <c r="AD377" s="172"/>
      <c r="AE377" s="172"/>
      <c r="AF377" s="172"/>
      <c r="AG377" s="172"/>
      <c r="AH377" s="151"/>
    </row>
    <row r="378" spans="1:34" ht="15" customHeight="1" x14ac:dyDescent="0.25">
      <c r="A378" s="153"/>
      <c r="B378" s="154"/>
      <c r="C378" s="155"/>
      <c r="D378" s="155"/>
      <c r="E378" s="155"/>
      <c r="F378" s="155"/>
      <c r="G378" s="155"/>
      <c r="H378" s="155"/>
      <c r="I378" s="155"/>
      <c r="J378" s="155"/>
      <c r="K378" s="155"/>
      <c r="L378" s="155"/>
      <c r="M378" s="155"/>
      <c r="N378" s="155"/>
      <c r="O378" s="155"/>
      <c r="P378" s="155"/>
      <c r="Q378" s="155"/>
      <c r="R378" s="155"/>
      <c r="S378" s="155"/>
      <c r="T378" s="155"/>
      <c r="U378" s="155"/>
      <c r="V378" s="155"/>
      <c r="W378" s="155"/>
      <c r="X378" s="155"/>
      <c r="Y378" s="155"/>
      <c r="Z378" s="155"/>
      <c r="AA378" s="155"/>
      <c r="AB378" s="155"/>
      <c r="AC378" s="155"/>
      <c r="AD378" s="155"/>
      <c r="AE378" s="155"/>
      <c r="AF378" s="155"/>
      <c r="AG378" s="155"/>
      <c r="AH378" s="156"/>
    </row>
    <row r="379" spans="1:34" ht="15" customHeight="1" x14ac:dyDescent="0.25">
      <c r="A379" s="157"/>
      <c r="B379" s="158"/>
      <c r="C379" s="159"/>
      <c r="D379" s="159"/>
      <c r="E379" s="159"/>
      <c r="F379" s="159"/>
      <c r="G379" s="159"/>
      <c r="H379" s="159"/>
      <c r="I379" s="159"/>
      <c r="J379" s="159"/>
      <c r="K379" s="159"/>
      <c r="L379" s="159"/>
      <c r="M379" s="159"/>
      <c r="N379" s="159"/>
      <c r="O379" s="159"/>
      <c r="P379" s="159"/>
      <c r="Q379" s="159"/>
      <c r="R379" s="159"/>
      <c r="S379" s="159"/>
      <c r="T379" s="159"/>
      <c r="U379" s="159"/>
      <c r="V379" s="159"/>
      <c r="W379" s="159"/>
      <c r="X379" s="159"/>
      <c r="Y379" s="159"/>
      <c r="Z379" s="159"/>
      <c r="AA379" s="159"/>
      <c r="AB379" s="159"/>
      <c r="AC379" s="159"/>
      <c r="AD379" s="159"/>
      <c r="AE379" s="159"/>
      <c r="AF379" s="159"/>
      <c r="AG379" s="159"/>
      <c r="AH379" s="156"/>
    </row>
    <row r="380" spans="1:34" ht="15" customHeight="1" x14ac:dyDescent="0.25">
      <c r="A380" s="157"/>
      <c r="B380" s="158"/>
      <c r="C380" s="159"/>
      <c r="D380" s="159"/>
      <c r="E380" s="159"/>
      <c r="F380" s="159"/>
      <c r="G380" s="159"/>
      <c r="H380" s="159"/>
      <c r="I380" s="159"/>
      <c r="J380" s="159"/>
      <c r="K380" s="159"/>
      <c r="L380" s="159"/>
      <c r="M380" s="159"/>
      <c r="N380" s="159"/>
      <c r="O380" s="159"/>
      <c r="P380" s="159"/>
      <c r="Q380" s="159"/>
      <c r="R380" s="159"/>
      <c r="S380" s="159"/>
      <c r="T380" s="159"/>
      <c r="U380" s="159"/>
      <c r="V380" s="159"/>
      <c r="W380" s="159"/>
      <c r="X380" s="159"/>
      <c r="Y380" s="159"/>
      <c r="Z380" s="159"/>
      <c r="AA380" s="159"/>
      <c r="AB380" s="159"/>
      <c r="AC380" s="159"/>
      <c r="AD380" s="159"/>
      <c r="AE380" s="159"/>
      <c r="AF380" s="159"/>
      <c r="AG380" s="159"/>
      <c r="AH380" s="156"/>
    </row>
    <row r="381" spans="1:34" ht="15" customHeight="1" x14ac:dyDescent="0.25">
      <c r="A381" s="157"/>
      <c r="B381" s="158"/>
      <c r="C381" s="159"/>
      <c r="D381" s="159"/>
      <c r="E381" s="159"/>
      <c r="F381" s="159"/>
      <c r="G381" s="159"/>
      <c r="H381" s="159"/>
      <c r="I381" s="159"/>
      <c r="J381" s="159"/>
      <c r="K381" s="159"/>
      <c r="L381" s="159"/>
      <c r="M381" s="159"/>
      <c r="N381" s="159"/>
      <c r="O381" s="159"/>
      <c r="P381" s="159"/>
      <c r="Q381" s="159"/>
      <c r="R381" s="159"/>
      <c r="S381" s="159"/>
      <c r="T381" s="159"/>
      <c r="U381" s="159"/>
      <c r="V381" s="159"/>
      <c r="W381" s="159"/>
      <c r="X381" s="159"/>
      <c r="Y381" s="159"/>
      <c r="Z381" s="159"/>
      <c r="AA381" s="159"/>
      <c r="AB381" s="159"/>
      <c r="AC381" s="159"/>
      <c r="AD381" s="159"/>
      <c r="AE381" s="159"/>
      <c r="AF381" s="159"/>
      <c r="AG381" s="159"/>
      <c r="AH381" s="156"/>
    </row>
    <row r="382" spans="1:34" ht="15" customHeight="1" x14ac:dyDescent="0.25">
      <c r="A382" s="157"/>
      <c r="B382" s="158"/>
      <c r="C382" s="159"/>
      <c r="D382" s="159"/>
      <c r="E382" s="159"/>
      <c r="F382" s="159"/>
      <c r="G382" s="159"/>
      <c r="H382" s="159"/>
      <c r="I382" s="159"/>
      <c r="J382" s="159"/>
      <c r="K382" s="159"/>
      <c r="L382" s="159"/>
      <c r="M382" s="159"/>
      <c r="N382" s="159"/>
      <c r="O382" s="159"/>
      <c r="P382" s="159"/>
      <c r="Q382" s="159"/>
      <c r="R382" s="159"/>
      <c r="S382" s="159"/>
      <c r="T382" s="159"/>
      <c r="U382" s="159"/>
      <c r="V382" s="159"/>
      <c r="W382" s="159"/>
      <c r="X382" s="159"/>
      <c r="Y382" s="159"/>
      <c r="Z382" s="159"/>
      <c r="AA382" s="159"/>
      <c r="AB382" s="159"/>
      <c r="AC382" s="159"/>
      <c r="AD382" s="159"/>
      <c r="AE382" s="159"/>
      <c r="AF382" s="159"/>
      <c r="AG382" s="159"/>
      <c r="AH382" s="156"/>
    </row>
    <row r="383" spans="1:34" ht="15" customHeight="1" x14ac:dyDescent="0.25">
      <c r="A383" s="157"/>
      <c r="B383" s="158"/>
      <c r="C383" s="159"/>
      <c r="D383" s="159"/>
      <c r="E383" s="159"/>
      <c r="F383" s="159"/>
      <c r="G383" s="159"/>
      <c r="H383" s="159"/>
      <c r="I383" s="159"/>
      <c r="J383" s="159"/>
      <c r="K383" s="159"/>
      <c r="L383" s="159"/>
      <c r="M383" s="159"/>
      <c r="N383" s="159"/>
      <c r="O383" s="159"/>
      <c r="P383" s="159"/>
      <c r="Q383" s="159"/>
      <c r="R383" s="159"/>
      <c r="S383" s="159"/>
      <c r="T383" s="159"/>
      <c r="U383" s="159"/>
      <c r="V383" s="159"/>
      <c r="W383" s="159"/>
      <c r="X383" s="159"/>
      <c r="Y383" s="159"/>
      <c r="Z383" s="159"/>
      <c r="AA383" s="159"/>
      <c r="AB383" s="159"/>
      <c r="AC383" s="159"/>
      <c r="AD383" s="159"/>
      <c r="AE383" s="159"/>
      <c r="AF383" s="159"/>
      <c r="AG383" s="159"/>
      <c r="AH383" s="156"/>
    </row>
    <row r="384" spans="1:34" ht="15" customHeight="1" x14ac:dyDescent="0.25">
      <c r="A384" s="157"/>
      <c r="B384" s="158"/>
      <c r="C384" s="159"/>
      <c r="D384" s="159"/>
      <c r="E384" s="159"/>
      <c r="F384" s="159"/>
      <c r="G384" s="159"/>
      <c r="H384" s="159"/>
      <c r="I384" s="159"/>
      <c r="J384" s="159"/>
      <c r="K384" s="159"/>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6"/>
    </row>
    <row r="385" spans="1:34" ht="15" customHeight="1" x14ac:dyDescent="0.25">
      <c r="A385" s="157"/>
      <c r="B385" s="158"/>
      <c r="C385" s="159"/>
      <c r="D385" s="159"/>
      <c r="E385" s="159"/>
      <c r="F385" s="159"/>
      <c r="G385" s="159"/>
      <c r="H385" s="159"/>
      <c r="I385" s="159"/>
      <c r="J385" s="159"/>
      <c r="K385" s="159"/>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6"/>
    </row>
    <row r="386" spans="1:34" ht="15" customHeight="1" x14ac:dyDescent="0.25">
      <c r="A386" s="157"/>
      <c r="B386" s="158"/>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c r="AA386" s="179"/>
      <c r="AB386" s="179"/>
      <c r="AC386" s="179"/>
      <c r="AD386" s="179"/>
      <c r="AE386" s="179"/>
      <c r="AF386" s="179"/>
      <c r="AG386" s="179"/>
      <c r="AH386" s="156"/>
    </row>
    <row r="387" spans="1:34" ht="15" customHeight="1" x14ac:dyDescent="0.25">
      <c r="A387" s="157"/>
      <c r="B387" s="158"/>
      <c r="C387" s="159"/>
      <c r="D387" s="159"/>
      <c r="E387" s="159"/>
      <c r="F387" s="159"/>
      <c r="G387" s="159"/>
      <c r="H387" s="159"/>
      <c r="I387" s="159"/>
      <c r="J387" s="159"/>
      <c r="K387" s="159"/>
      <c r="L387" s="159"/>
      <c r="M387" s="159"/>
      <c r="N387" s="159"/>
      <c r="O387" s="159"/>
      <c r="P387" s="159"/>
      <c r="Q387" s="159"/>
      <c r="R387" s="159"/>
      <c r="S387" s="159"/>
      <c r="T387" s="159"/>
      <c r="U387" s="159"/>
      <c r="V387" s="159"/>
      <c r="W387" s="159"/>
      <c r="X387" s="159"/>
      <c r="Y387" s="159"/>
      <c r="Z387" s="159"/>
      <c r="AA387" s="159"/>
      <c r="AB387" s="159"/>
      <c r="AC387" s="159"/>
      <c r="AD387" s="159"/>
      <c r="AE387" s="159"/>
      <c r="AF387" s="159"/>
      <c r="AG387" s="159"/>
      <c r="AH387" s="156"/>
    </row>
    <row r="388" spans="1:34" ht="15" customHeight="1" x14ac:dyDescent="0.25">
      <c r="A388" s="157"/>
      <c r="B388" s="158"/>
      <c r="C388" s="159"/>
      <c r="D388" s="159"/>
      <c r="E388" s="159"/>
      <c r="F388" s="159"/>
      <c r="G388" s="159"/>
      <c r="H388" s="159"/>
      <c r="I388" s="159"/>
      <c r="J388" s="159"/>
      <c r="K388" s="159"/>
      <c r="L388" s="159"/>
      <c r="M388" s="159"/>
      <c r="N388" s="159"/>
      <c r="O388" s="159"/>
      <c r="P388" s="159"/>
      <c r="Q388" s="159"/>
      <c r="R388" s="159"/>
      <c r="S388" s="159"/>
      <c r="T388" s="159"/>
      <c r="U388" s="159"/>
      <c r="V388" s="159"/>
      <c r="W388" s="159"/>
      <c r="X388" s="159"/>
      <c r="Y388" s="159"/>
      <c r="Z388" s="159"/>
      <c r="AA388" s="159"/>
      <c r="AB388" s="159"/>
      <c r="AC388" s="159"/>
      <c r="AD388" s="159"/>
      <c r="AE388" s="159"/>
      <c r="AF388" s="159"/>
      <c r="AG388" s="159"/>
      <c r="AH388" s="156"/>
    </row>
    <row r="389" spans="1:34" s="152" customFormat="1" ht="15" customHeight="1" x14ac:dyDescent="0.25">
      <c r="A389" s="182"/>
      <c r="B389" s="183"/>
      <c r="C389" s="184"/>
      <c r="D389" s="184"/>
      <c r="E389" s="184"/>
      <c r="F389" s="184"/>
      <c r="G389" s="184"/>
      <c r="H389" s="184"/>
      <c r="I389" s="184"/>
      <c r="J389" s="184"/>
      <c r="K389" s="184"/>
      <c r="L389" s="184"/>
      <c r="M389" s="184"/>
      <c r="N389" s="184"/>
      <c r="O389" s="184"/>
      <c r="P389" s="184"/>
      <c r="Q389" s="184"/>
      <c r="R389" s="184"/>
      <c r="S389" s="184"/>
      <c r="T389" s="184"/>
      <c r="U389" s="184"/>
      <c r="V389" s="184"/>
      <c r="W389" s="184"/>
      <c r="X389" s="184"/>
      <c r="Y389" s="184"/>
      <c r="Z389" s="184"/>
      <c r="AA389" s="184"/>
      <c r="AB389" s="184"/>
      <c r="AC389" s="184"/>
      <c r="AD389" s="184"/>
      <c r="AE389" s="184"/>
      <c r="AF389" s="184"/>
      <c r="AG389" s="184"/>
      <c r="AH389" s="156"/>
    </row>
    <row r="390" spans="1:34" ht="15" customHeight="1" x14ac:dyDescent="0.25">
      <c r="A390" s="157"/>
      <c r="B390" s="158"/>
      <c r="C390" s="159"/>
      <c r="D390" s="159"/>
      <c r="E390" s="159"/>
      <c r="F390" s="159"/>
      <c r="G390" s="159"/>
      <c r="H390" s="159"/>
      <c r="I390" s="159"/>
      <c r="J390" s="159"/>
      <c r="K390" s="159"/>
      <c r="L390" s="159"/>
      <c r="M390" s="159"/>
      <c r="N390" s="159"/>
      <c r="O390" s="159"/>
      <c r="P390" s="159"/>
      <c r="Q390" s="159"/>
      <c r="R390" s="159"/>
      <c r="S390" s="159"/>
      <c r="T390" s="159"/>
      <c r="U390" s="159"/>
      <c r="V390" s="159"/>
      <c r="W390" s="159"/>
      <c r="X390" s="159"/>
      <c r="Y390" s="159"/>
      <c r="Z390" s="159"/>
      <c r="AA390" s="159"/>
      <c r="AB390" s="159"/>
      <c r="AC390" s="159"/>
      <c r="AD390" s="159"/>
      <c r="AE390" s="159"/>
      <c r="AF390" s="159"/>
      <c r="AG390" s="159"/>
      <c r="AH390" s="156"/>
    </row>
    <row r="391" spans="1:34" ht="15" customHeight="1" x14ac:dyDescent="0.25">
      <c r="A391" s="157"/>
      <c r="B391" s="158"/>
      <c r="C391" s="159"/>
      <c r="D391" s="159"/>
      <c r="E391" s="159"/>
      <c r="F391" s="159"/>
      <c r="G391" s="159"/>
      <c r="H391" s="159"/>
      <c r="I391" s="159"/>
      <c r="J391" s="159"/>
      <c r="K391" s="159"/>
      <c r="L391" s="159"/>
      <c r="M391" s="159"/>
      <c r="N391" s="159"/>
      <c r="O391" s="159"/>
      <c r="P391" s="159"/>
      <c r="Q391" s="159"/>
      <c r="R391" s="159"/>
      <c r="S391" s="159"/>
      <c r="T391" s="159"/>
      <c r="U391" s="159"/>
      <c r="V391" s="159"/>
      <c r="W391" s="159"/>
      <c r="X391" s="159"/>
      <c r="Y391" s="159"/>
      <c r="Z391" s="159"/>
      <c r="AA391" s="159"/>
      <c r="AB391" s="159"/>
      <c r="AC391" s="159"/>
      <c r="AD391" s="159"/>
      <c r="AE391" s="159"/>
      <c r="AF391" s="159"/>
      <c r="AG391" s="159"/>
      <c r="AH391" s="156"/>
    </row>
    <row r="392" spans="1:34" ht="15" customHeight="1" x14ac:dyDescent="0.25">
      <c r="A392" s="157"/>
      <c r="B392" s="158"/>
      <c r="C392" s="159"/>
      <c r="D392" s="159"/>
      <c r="E392" s="159"/>
      <c r="F392" s="159"/>
      <c r="G392" s="159"/>
      <c r="H392" s="159"/>
      <c r="I392" s="159"/>
      <c r="J392" s="159"/>
      <c r="K392" s="159"/>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6"/>
    </row>
    <row r="393" spans="1:34" ht="15" customHeight="1" x14ac:dyDescent="0.25">
      <c r="A393" s="157"/>
      <c r="B393" s="158"/>
      <c r="C393" s="159"/>
      <c r="D393" s="159"/>
      <c r="E393" s="159"/>
      <c r="F393" s="159"/>
      <c r="G393" s="159"/>
      <c r="H393" s="159"/>
      <c r="I393" s="159"/>
      <c r="J393" s="159"/>
      <c r="K393" s="159"/>
      <c r="L393" s="159"/>
      <c r="M393" s="159"/>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6"/>
    </row>
    <row r="394" spans="1:34" ht="15" customHeight="1" x14ac:dyDescent="0.25">
      <c r="A394" s="157"/>
      <c r="B394" s="158"/>
      <c r="C394" s="159"/>
      <c r="D394" s="159"/>
      <c r="E394" s="159"/>
      <c r="F394" s="159"/>
      <c r="G394" s="159"/>
      <c r="H394" s="159"/>
      <c r="I394" s="159"/>
      <c r="J394" s="159"/>
      <c r="K394" s="159"/>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6"/>
    </row>
    <row r="395" spans="1:34" ht="15" customHeight="1" x14ac:dyDescent="0.25">
      <c r="A395" s="157"/>
      <c r="B395" s="158"/>
      <c r="C395" s="159"/>
      <c r="D395" s="159"/>
      <c r="E395" s="159"/>
      <c r="F395" s="159"/>
      <c r="G395" s="159"/>
      <c r="H395" s="159"/>
      <c r="I395" s="159"/>
      <c r="J395" s="159"/>
      <c r="K395" s="159"/>
      <c r="L395" s="159"/>
      <c r="M395" s="159"/>
      <c r="N395" s="159"/>
      <c r="O395" s="159"/>
      <c r="P395" s="159"/>
      <c r="Q395" s="159"/>
      <c r="R395" s="159"/>
      <c r="S395" s="159"/>
      <c r="T395" s="159"/>
      <c r="U395" s="159"/>
      <c r="V395" s="159"/>
      <c r="W395" s="159"/>
      <c r="X395" s="159"/>
      <c r="Y395" s="159"/>
      <c r="Z395" s="159"/>
      <c r="AA395" s="159"/>
      <c r="AB395" s="159"/>
      <c r="AC395" s="159"/>
      <c r="AD395" s="159"/>
      <c r="AE395" s="159"/>
      <c r="AF395" s="159"/>
      <c r="AG395" s="159"/>
      <c r="AH395" s="156"/>
    </row>
    <row r="396" spans="1:34" ht="15" customHeight="1" x14ac:dyDescent="0.25">
      <c r="A396" s="157"/>
      <c r="B396" s="158"/>
      <c r="C396" s="159"/>
      <c r="D396" s="159"/>
      <c r="E396" s="159"/>
      <c r="F396" s="159"/>
      <c r="G396" s="159"/>
      <c r="H396" s="159"/>
      <c r="I396" s="159"/>
      <c r="J396" s="159"/>
      <c r="K396" s="159"/>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6"/>
    </row>
    <row r="397" spans="1:34" ht="15" customHeight="1" x14ac:dyDescent="0.25">
      <c r="A397" s="157"/>
      <c r="B397" s="158"/>
      <c r="C397" s="159"/>
      <c r="D397" s="159"/>
      <c r="E397" s="159"/>
      <c r="F397" s="159"/>
      <c r="G397" s="159"/>
      <c r="H397" s="159"/>
      <c r="I397" s="159"/>
      <c r="J397" s="159"/>
      <c r="K397" s="159"/>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6"/>
    </row>
    <row r="398" spans="1:34" ht="15" customHeight="1" x14ac:dyDescent="0.25">
      <c r="A398" s="157"/>
      <c r="B398" s="158"/>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c r="AA398" s="179"/>
      <c r="AB398" s="179"/>
      <c r="AC398" s="179"/>
      <c r="AD398" s="179"/>
      <c r="AE398" s="179"/>
      <c r="AF398" s="179"/>
      <c r="AG398" s="179"/>
      <c r="AH398" s="156"/>
    </row>
    <row r="399" spans="1:34" ht="15" customHeight="1" x14ac:dyDescent="0.25">
      <c r="A399" s="157"/>
      <c r="B399" s="158"/>
      <c r="C399" s="159"/>
      <c r="D399" s="159"/>
      <c r="E399" s="159"/>
      <c r="F399" s="159"/>
      <c r="G399" s="159"/>
      <c r="H399" s="159"/>
      <c r="I399" s="159"/>
      <c r="J399" s="159"/>
      <c r="K399" s="159"/>
      <c r="L399" s="159"/>
      <c r="M399" s="159"/>
      <c r="N399" s="159"/>
      <c r="O399" s="159"/>
      <c r="P399" s="159"/>
      <c r="Q399" s="159"/>
      <c r="R399" s="159"/>
      <c r="S399" s="159"/>
      <c r="T399" s="159"/>
      <c r="U399" s="159"/>
      <c r="V399" s="159"/>
      <c r="W399" s="159"/>
      <c r="X399" s="159"/>
      <c r="Y399" s="159"/>
      <c r="Z399" s="159"/>
      <c r="AA399" s="159"/>
      <c r="AB399" s="159"/>
      <c r="AC399" s="159"/>
      <c r="AD399" s="159"/>
      <c r="AE399" s="159"/>
      <c r="AF399" s="159"/>
      <c r="AG399" s="159"/>
      <c r="AH399" s="156"/>
    </row>
    <row r="400" spans="1:34" ht="15" customHeight="1" x14ac:dyDescent="0.25">
      <c r="A400" s="157"/>
      <c r="B400" s="158"/>
      <c r="C400" s="159"/>
      <c r="D400" s="159"/>
      <c r="E400" s="159"/>
      <c r="F400" s="159"/>
      <c r="G400" s="159"/>
      <c r="H400" s="159"/>
      <c r="I400" s="159"/>
      <c r="J400" s="159"/>
      <c r="K400" s="159"/>
      <c r="L400" s="159"/>
      <c r="M400" s="159"/>
      <c r="N400" s="159"/>
      <c r="O400" s="159"/>
      <c r="P400" s="159"/>
      <c r="Q400" s="159"/>
      <c r="R400" s="159"/>
      <c r="S400" s="159"/>
      <c r="T400" s="159"/>
      <c r="U400" s="159"/>
      <c r="V400" s="159"/>
      <c r="W400" s="159"/>
      <c r="X400" s="159"/>
      <c r="Y400" s="159"/>
      <c r="Z400" s="159"/>
      <c r="AA400" s="159"/>
      <c r="AB400" s="159"/>
      <c r="AC400" s="159"/>
      <c r="AD400" s="159"/>
      <c r="AE400" s="159"/>
      <c r="AF400" s="159"/>
      <c r="AG400" s="159"/>
      <c r="AH400" s="156"/>
    </row>
    <row r="401" spans="1:34" s="152" customFormat="1" ht="15" customHeight="1" x14ac:dyDescent="0.25">
      <c r="A401" s="182"/>
      <c r="B401" s="183"/>
      <c r="C401" s="184"/>
      <c r="D401" s="184"/>
      <c r="E401" s="184"/>
      <c r="F401" s="184"/>
      <c r="G401" s="184"/>
      <c r="H401" s="184"/>
      <c r="I401" s="184"/>
      <c r="J401" s="184"/>
      <c r="K401" s="184"/>
      <c r="L401" s="184"/>
      <c r="M401" s="184"/>
      <c r="N401" s="184"/>
      <c r="O401" s="184"/>
      <c r="P401" s="184"/>
      <c r="Q401" s="184"/>
      <c r="R401" s="184"/>
      <c r="S401" s="184"/>
      <c r="T401" s="184"/>
      <c r="U401" s="184"/>
      <c r="V401" s="184"/>
      <c r="W401" s="184"/>
      <c r="X401" s="184"/>
      <c r="Y401" s="184"/>
      <c r="Z401" s="184"/>
      <c r="AA401" s="184"/>
      <c r="AB401" s="184"/>
      <c r="AC401" s="184"/>
      <c r="AD401" s="184"/>
      <c r="AE401" s="184"/>
      <c r="AF401" s="184"/>
      <c r="AG401" s="184"/>
      <c r="AH401" s="156"/>
    </row>
    <row r="402" spans="1:34" ht="15" customHeight="1" x14ac:dyDescent="0.25">
      <c r="A402" s="157"/>
      <c r="B402" s="158"/>
      <c r="C402" s="159"/>
      <c r="D402" s="159"/>
      <c r="E402" s="159"/>
      <c r="F402" s="159"/>
      <c r="G402" s="159"/>
      <c r="H402" s="159"/>
      <c r="I402" s="159"/>
      <c r="J402" s="159"/>
      <c r="K402" s="159"/>
      <c r="L402" s="159"/>
      <c r="M402" s="159"/>
      <c r="N402" s="159"/>
      <c r="O402" s="159"/>
      <c r="P402" s="159"/>
      <c r="Q402" s="159"/>
      <c r="R402" s="159"/>
      <c r="S402" s="159"/>
      <c r="T402" s="159"/>
      <c r="U402" s="159"/>
      <c r="V402" s="159"/>
      <c r="W402" s="159"/>
      <c r="X402" s="159"/>
      <c r="Y402" s="159"/>
      <c r="Z402" s="159"/>
      <c r="AA402" s="159"/>
      <c r="AB402" s="159"/>
      <c r="AC402" s="159"/>
      <c r="AD402" s="159"/>
      <c r="AE402" s="159"/>
      <c r="AF402" s="159"/>
      <c r="AG402" s="159"/>
      <c r="AH402" s="156"/>
    </row>
    <row r="403" spans="1:34" ht="15" customHeight="1" x14ac:dyDescent="0.25">
      <c r="A403" s="157"/>
      <c r="B403" s="158"/>
      <c r="C403" s="159"/>
      <c r="D403" s="159"/>
      <c r="E403" s="159"/>
      <c r="F403" s="159"/>
      <c r="G403" s="159"/>
      <c r="H403" s="159"/>
      <c r="I403" s="159"/>
      <c r="J403" s="159"/>
      <c r="K403" s="159"/>
      <c r="L403" s="159"/>
      <c r="M403" s="159"/>
      <c r="N403" s="159"/>
      <c r="O403" s="159"/>
      <c r="P403" s="159"/>
      <c r="Q403" s="159"/>
      <c r="R403" s="159"/>
      <c r="S403" s="159"/>
      <c r="T403" s="159"/>
      <c r="U403" s="159"/>
      <c r="V403" s="159"/>
      <c r="W403" s="159"/>
      <c r="X403" s="159"/>
      <c r="Y403" s="159"/>
      <c r="Z403" s="159"/>
      <c r="AA403" s="159"/>
      <c r="AB403" s="159"/>
      <c r="AC403" s="159"/>
      <c r="AD403" s="159"/>
      <c r="AE403" s="159"/>
      <c r="AF403" s="159"/>
      <c r="AG403" s="159"/>
      <c r="AH403" s="156"/>
    </row>
    <row r="404" spans="1:34" ht="15" customHeight="1" x14ac:dyDescent="0.25">
      <c r="A404" s="157"/>
      <c r="B404" s="158"/>
      <c r="C404" s="159"/>
      <c r="D404" s="159"/>
      <c r="E404" s="159"/>
      <c r="F404" s="159"/>
      <c r="G404" s="159"/>
      <c r="H404" s="159"/>
      <c r="I404" s="159"/>
      <c r="J404" s="159"/>
      <c r="K404" s="159"/>
      <c r="L404" s="159"/>
      <c r="M404" s="159"/>
      <c r="N404" s="159"/>
      <c r="O404" s="159"/>
      <c r="P404" s="159"/>
      <c r="Q404" s="159"/>
      <c r="R404" s="159"/>
      <c r="S404" s="159"/>
      <c r="T404" s="159"/>
      <c r="U404" s="159"/>
      <c r="V404" s="159"/>
      <c r="W404" s="159"/>
      <c r="X404" s="159"/>
      <c r="Y404" s="159"/>
      <c r="Z404" s="159"/>
      <c r="AA404" s="159"/>
      <c r="AB404" s="159"/>
      <c r="AC404" s="159"/>
      <c r="AD404" s="159"/>
      <c r="AE404" s="159"/>
      <c r="AF404" s="159"/>
      <c r="AG404" s="159"/>
      <c r="AH404" s="156"/>
    </row>
    <row r="405" spans="1:34" ht="15" customHeight="1" x14ac:dyDescent="0.25">
      <c r="A405" s="157"/>
      <c r="B405" s="158"/>
      <c r="C405" s="159"/>
      <c r="D405" s="159"/>
      <c r="E405" s="159"/>
      <c r="F405" s="159"/>
      <c r="G405" s="159"/>
      <c r="H405" s="159"/>
      <c r="I405" s="159"/>
      <c r="J405" s="159"/>
      <c r="K405" s="159"/>
      <c r="L405" s="159"/>
      <c r="M405" s="159"/>
      <c r="N405" s="159"/>
      <c r="O405" s="159"/>
      <c r="P405" s="159"/>
      <c r="Q405" s="159"/>
      <c r="R405" s="159"/>
      <c r="S405" s="159"/>
      <c r="T405" s="159"/>
      <c r="U405" s="159"/>
      <c r="V405" s="159"/>
      <c r="W405" s="159"/>
      <c r="X405" s="159"/>
      <c r="Y405" s="159"/>
      <c r="Z405" s="159"/>
      <c r="AA405" s="159"/>
      <c r="AB405" s="159"/>
      <c r="AC405" s="159"/>
      <c r="AD405" s="159"/>
      <c r="AE405" s="159"/>
      <c r="AF405" s="159"/>
      <c r="AG405" s="159"/>
      <c r="AH405" s="156"/>
    </row>
    <row r="406" spans="1:34" ht="15" customHeight="1" x14ac:dyDescent="0.25">
      <c r="A406" s="157"/>
      <c r="B406" s="158"/>
      <c r="C406" s="159"/>
      <c r="D406" s="159"/>
      <c r="E406" s="159"/>
      <c r="F406" s="159"/>
      <c r="G406" s="159"/>
      <c r="H406" s="159"/>
      <c r="I406" s="159"/>
      <c r="J406" s="159"/>
      <c r="K406" s="159"/>
      <c r="L406" s="159"/>
      <c r="M406" s="159"/>
      <c r="N406" s="159"/>
      <c r="O406" s="159"/>
      <c r="P406" s="159"/>
      <c r="Q406" s="159"/>
      <c r="R406" s="159"/>
      <c r="S406" s="159"/>
      <c r="T406" s="159"/>
      <c r="U406" s="159"/>
      <c r="V406" s="159"/>
      <c r="W406" s="159"/>
      <c r="X406" s="159"/>
      <c r="Y406" s="159"/>
      <c r="Z406" s="159"/>
      <c r="AA406" s="159"/>
      <c r="AB406" s="159"/>
      <c r="AC406" s="159"/>
      <c r="AD406" s="159"/>
      <c r="AE406" s="159"/>
      <c r="AF406" s="159"/>
      <c r="AG406" s="159"/>
      <c r="AH406" s="156"/>
    </row>
    <row r="407" spans="1:34" ht="15" customHeight="1" x14ac:dyDescent="0.25">
      <c r="A407" s="157"/>
      <c r="B407" s="158"/>
      <c r="C407" s="159"/>
      <c r="D407" s="159"/>
      <c r="E407" s="159"/>
      <c r="F407" s="159"/>
      <c r="G407" s="159"/>
      <c r="H407" s="159"/>
      <c r="I407" s="159"/>
      <c r="J407" s="159"/>
      <c r="K407" s="159"/>
      <c r="L407" s="159"/>
      <c r="M407" s="159"/>
      <c r="N407" s="159"/>
      <c r="O407" s="159"/>
      <c r="P407" s="159"/>
      <c r="Q407" s="159"/>
      <c r="R407" s="159"/>
      <c r="S407" s="159"/>
      <c r="T407" s="159"/>
      <c r="U407" s="159"/>
      <c r="V407" s="159"/>
      <c r="W407" s="159"/>
      <c r="X407" s="159"/>
      <c r="Y407" s="159"/>
      <c r="Z407" s="159"/>
      <c r="AA407" s="159"/>
      <c r="AB407" s="159"/>
      <c r="AC407" s="159"/>
      <c r="AD407" s="159"/>
      <c r="AE407" s="159"/>
      <c r="AF407" s="159"/>
      <c r="AG407" s="159"/>
      <c r="AH407" s="156"/>
    </row>
    <row r="408" spans="1:34" ht="15" customHeight="1" x14ac:dyDescent="0.25">
      <c r="A408" s="157"/>
      <c r="B408" s="158"/>
      <c r="C408" s="159"/>
      <c r="D408" s="159"/>
      <c r="E408" s="159"/>
      <c r="F408" s="159"/>
      <c r="G408" s="159"/>
      <c r="H408" s="159"/>
      <c r="I408" s="159"/>
      <c r="J408" s="159"/>
      <c r="K408" s="159"/>
      <c r="L408" s="159"/>
      <c r="M408" s="159"/>
      <c r="N408" s="159"/>
      <c r="O408" s="159"/>
      <c r="P408" s="159"/>
      <c r="Q408" s="159"/>
      <c r="R408" s="159"/>
      <c r="S408" s="159"/>
      <c r="T408" s="159"/>
      <c r="U408" s="159"/>
      <c r="V408" s="159"/>
      <c r="W408" s="159"/>
      <c r="X408" s="159"/>
      <c r="Y408" s="159"/>
      <c r="Z408" s="159"/>
      <c r="AA408" s="159"/>
      <c r="AB408" s="159"/>
      <c r="AC408" s="159"/>
      <c r="AD408" s="159"/>
      <c r="AE408" s="159"/>
      <c r="AF408" s="159"/>
      <c r="AG408" s="159"/>
      <c r="AH408" s="156"/>
    </row>
    <row r="409" spans="1:34" ht="15" customHeight="1" x14ac:dyDescent="0.25">
      <c r="A409" s="157"/>
      <c r="B409" s="158"/>
      <c r="C409" s="159"/>
      <c r="D409" s="159"/>
      <c r="E409" s="159"/>
      <c r="F409" s="159"/>
      <c r="G409" s="159"/>
      <c r="H409" s="159"/>
      <c r="I409" s="159"/>
      <c r="J409" s="159"/>
      <c r="K409" s="159"/>
      <c r="L409" s="159"/>
      <c r="M409" s="159"/>
      <c r="N409" s="159"/>
      <c r="O409" s="159"/>
      <c r="P409" s="159"/>
      <c r="Q409" s="159"/>
      <c r="R409" s="159"/>
      <c r="S409" s="159"/>
      <c r="T409" s="159"/>
      <c r="U409" s="159"/>
      <c r="V409" s="159"/>
      <c r="W409" s="159"/>
      <c r="X409" s="159"/>
      <c r="Y409" s="159"/>
      <c r="Z409" s="159"/>
      <c r="AA409" s="159"/>
      <c r="AB409" s="159"/>
      <c r="AC409" s="159"/>
      <c r="AD409" s="159"/>
      <c r="AE409" s="159"/>
      <c r="AF409" s="159"/>
      <c r="AG409" s="159"/>
      <c r="AH409" s="156"/>
    </row>
    <row r="410" spans="1:34" ht="15" customHeight="1" x14ac:dyDescent="0.25">
      <c r="A410" s="157"/>
      <c r="B410" s="158"/>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56"/>
    </row>
    <row r="411" spans="1:34" ht="15" customHeight="1" x14ac:dyDescent="0.25">
      <c r="A411" s="157"/>
      <c r="B411" s="158"/>
      <c r="C411" s="159"/>
      <c r="D411" s="159"/>
      <c r="E411" s="159"/>
      <c r="F411" s="159"/>
      <c r="G411" s="159"/>
      <c r="H411" s="159"/>
      <c r="I411" s="159"/>
      <c r="J411" s="159"/>
      <c r="K411" s="159"/>
      <c r="L411" s="159"/>
      <c r="M411" s="159"/>
      <c r="N411" s="159"/>
      <c r="O411" s="159"/>
      <c r="P411" s="159"/>
      <c r="Q411" s="159"/>
      <c r="R411" s="159"/>
      <c r="S411" s="159"/>
      <c r="T411" s="159"/>
      <c r="U411" s="159"/>
      <c r="V411" s="159"/>
      <c r="W411" s="159"/>
      <c r="X411" s="159"/>
      <c r="Y411" s="159"/>
      <c r="Z411" s="159"/>
      <c r="AA411" s="159"/>
      <c r="AB411" s="159"/>
      <c r="AC411" s="159"/>
      <c r="AD411" s="159"/>
      <c r="AE411" s="159"/>
      <c r="AF411" s="159"/>
      <c r="AG411" s="159"/>
      <c r="AH411" s="156"/>
    </row>
    <row r="412" spans="1:34" ht="15" customHeight="1" x14ac:dyDescent="0.25">
      <c r="A412" s="157"/>
      <c r="B412" s="158"/>
      <c r="C412" s="159"/>
      <c r="D412" s="159"/>
      <c r="E412" s="159"/>
      <c r="F412" s="159"/>
      <c r="G412" s="159"/>
      <c r="H412" s="159"/>
      <c r="I412" s="159"/>
      <c r="J412" s="159"/>
      <c r="K412" s="159"/>
      <c r="L412" s="159"/>
      <c r="M412" s="159"/>
      <c r="N412" s="159"/>
      <c r="O412" s="159"/>
      <c r="P412" s="159"/>
      <c r="Q412" s="159"/>
      <c r="R412" s="159"/>
      <c r="S412" s="159"/>
      <c r="T412" s="159"/>
      <c r="U412" s="159"/>
      <c r="V412" s="159"/>
      <c r="W412" s="159"/>
      <c r="X412" s="159"/>
      <c r="Y412" s="159"/>
      <c r="Z412" s="159"/>
      <c r="AA412" s="159"/>
      <c r="AB412" s="159"/>
      <c r="AC412" s="159"/>
      <c r="AD412" s="159"/>
      <c r="AE412" s="159"/>
      <c r="AF412" s="159"/>
      <c r="AG412" s="159"/>
      <c r="AH412" s="156"/>
    </row>
    <row r="413" spans="1:34" s="152" customFormat="1" ht="15" customHeight="1" x14ac:dyDescent="0.25">
      <c r="A413" s="182"/>
      <c r="B413" s="183"/>
      <c r="C413" s="184"/>
      <c r="D413" s="184"/>
      <c r="E413" s="184"/>
      <c r="F413" s="184"/>
      <c r="G413" s="184"/>
      <c r="H413" s="184"/>
      <c r="I413" s="184"/>
      <c r="J413" s="184"/>
      <c r="K413" s="184"/>
      <c r="L413" s="184"/>
      <c r="M413" s="184"/>
      <c r="N413" s="184"/>
      <c r="O413" s="184"/>
      <c r="P413" s="184"/>
      <c r="Q413" s="184"/>
      <c r="R413" s="184"/>
      <c r="S413" s="184"/>
      <c r="T413" s="184"/>
      <c r="U413" s="184"/>
      <c r="V413" s="184"/>
      <c r="W413" s="184"/>
      <c r="X413" s="184"/>
      <c r="Y413" s="184"/>
      <c r="Z413" s="184"/>
      <c r="AA413" s="184"/>
      <c r="AB413" s="184"/>
      <c r="AC413" s="184"/>
      <c r="AD413" s="184"/>
      <c r="AE413" s="184"/>
      <c r="AF413" s="184"/>
      <c r="AG413" s="184"/>
      <c r="AH413" s="156"/>
    </row>
    <row r="414" spans="1:34" ht="15" customHeight="1" x14ac:dyDescent="0.25">
      <c r="A414" s="157"/>
      <c r="B414" s="158"/>
      <c r="C414" s="159"/>
      <c r="D414" s="159"/>
      <c r="E414" s="159"/>
      <c r="F414" s="159"/>
      <c r="G414" s="159"/>
      <c r="H414" s="159"/>
      <c r="I414" s="159"/>
      <c r="J414" s="159"/>
      <c r="K414" s="159"/>
      <c r="L414" s="159"/>
      <c r="M414" s="159"/>
      <c r="N414" s="159"/>
      <c r="O414" s="159"/>
      <c r="P414" s="159"/>
      <c r="Q414" s="159"/>
      <c r="R414" s="159"/>
      <c r="S414" s="159"/>
      <c r="T414" s="159"/>
      <c r="U414" s="159"/>
      <c r="V414" s="159"/>
      <c r="W414" s="159"/>
      <c r="X414" s="159"/>
      <c r="Y414" s="159"/>
      <c r="Z414" s="159"/>
      <c r="AA414" s="159"/>
      <c r="AB414" s="159"/>
      <c r="AC414" s="159"/>
      <c r="AD414" s="159"/>
      <c r="AE414" s="159"/>
      <c r="AF414" s="159"/>
      <c r="AG414" s="159"/>
      <c r="AH414" s="156"/>
    </row>
    <row r="415" spans="1:34" ht="15" customHeight="1" x14ac:dyDescent="0.25">
      <c r="A415" s="157"/>
      <c r="B415" s="158"/>
      <c r="C415" s="159"/>
      <c r="D415" s="159"/>
      <c r="E415" s="159"/>
      <c r="F415" s="159"/>
      <c r="G415" s="159"/>
      <c r="H415" s="159"/>
      <c r="I415" s="159"/>
      <c r="J415" s="159"/>
      <c r="K415" s="159"/>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6"/>
    </row>
    <row r="416" spans="1:34" ht="15" customHeight="1" x14ac:dyDescent="0.25">
      <c r="A416" s="157"/>
      <c r="B416" s="158"/>
      <c r="C416" s="159"/>
      <c r="D416" s="159"/>
      <c r="E416" s="159"/>
      <c r="F416" s="159"/>
      <c r="G416" s="159"/>
      <c r="H416" s="159"/>
      <c r="I416" s="159"/>
      <c r="J416" s="159"/>
      <c r="K416" s="159"/>
      <c r="L416" s="159"/>
      <c r="M416" s="159"/>
      <c r="N416" s="159"/>
      <c r="O416" s="159"/>
      <c r="P416" s="159"/>
      <c r="Q416" s="159"/>
      <c r="R416" s="159"/>
      <c r="S416" s="159"/>
      <c r="T416" s="159"/>
      <c r="U416" s="159"/>
      <c r="V416" s="159"/>
      <c r="W416" s="159"/>
      <c r="X416" s="159"/>
      <c r="Y416" s="159"/>
      <c r="Z416" s="159"/>
      <c r="AA416" s="159"/>
      <c r="AB416" s="159"/>
      <c r="AC416" s="159"/>
      <c r="AD416" s="159"/>
      <c r="AE416" s="159"/>
      <c r="AF416" s="159"/>
      <c r="AG416" s="159"/>
      <c r="AH416" s="156"/>
    </row>
    <row r="417" spans="1:34" ht="15" customHeight="1" x14ac:dyDescent="0.25">
      <c r="A417" s="157"/>
      <c r="B417" s="158"/>
      <c r="C417" s="159"/>
      <c r="D417" s="159"/>
      <c r="E417" s="159"/>
      <c r="F417" s="159"/>
      <c r="G417" s="159"/>
      <c r="H417" s="159"/>
      <c r="I417" s="159"/>
      <c r="J417" s="159"/>
      <c r="K417" s="159"/>
      <c r="L417" s="159"/>
      <c r="M417" s="159"/>
      <c r="N417" s="159"/>
      <c r="O417" s="159"/>
      <c r="P417" s="159"/>
      <c r="Q417" s="159"/>
      <c r="R417" s="159"/>
      <c r="S417" s="159"/>
      <c r="T417" s="159"/>
      <c r="U417" s="159"/>
      <c r="V417" s="159"/>
      <c r="W417" s="159"/>
      <c r="X417" s="159"/>
      <c r="Y417" s="159"/>
      <c r="Z417" s="159"/>
      <c r="AA417" s="159"/>
      <c r="AB417" s="159"/>
      <c r="AC417" s="159"/>
      <c r="AD417" s="159"/>
      <c r="AE417" s="159"/>
      <c r="AF417" s="159"/>
      <c r="AG417" s="159"/>
      <c r="AH417" s="156"/>
    </row>
    <row r="418" spans="1:34" ht="15" customHeight="1" x14ac:dyDescent="0.25">
      <c r="A418" s="157"/>
      <c r="B418" s="158"/>
      <c r="C418" s="159"/>
      <c r="D418" s="159"/>
      <c r="E418" s="159"/>
      <c r="F418" s="159"/>
      <c r="G418" s="159"/>
      <c r="H418" s="159"/>
      <c r="I418" s="159"/>
      <c r="J418" s="159"/>
      <c r="K418" s="159"/>
      <c r="L418" s="159"/>
      <c r="M418" s="159"/>
      <c r="N418" s="159"/>
      <c r="O418" s="159"/>
      <c r="P418" s="159"/>
      <c r="Q418" s="159"/>
      <c r="R418" s="159"/>
      <c r="S418" s="159"/>
      <c r="T418" s="159"/>
      <c r="U418" s="159"/>
      <c r="V418" s="159"/>
      <c r="W418" s="159"/>
      <c r="X418" s="159"/>
      <c r="Y418" s="159"/>
      <c r="Z418" s="159"/>
      <c r="AA418" s="159"/>
      <c r="AB418" s="159"/>
      <c r="AC418" s="159"/>
      <c r="AD418" s="159"/>
      <c r="AE418" s="159"/>
      <c r="AF418" s="159"/>
      <c r="AG418" s="159"/>
      <c r="AH418" s="156"/>
    </row>
    <row r="419" spans="1:34" ht="15" customHeight="1" x14ac:dyDescent="0.25">
      <c r="A419" s="157"/>
      <c r="B419" s="158"/>
      <c r="C419" s="159"/>
      <c r="D419" s="159"/>
      <c r="E419" s="159"/>
      <c r="F419" s="159"/>
      <c r="G419" s="159"/>
      <c r="H419" s="159"/>
      <c r="I419" s="159"/>
      <c r="J419" s="159"/>
      <c r="K419" s="159"/>
      <c r="L419" s="159"/>
      <c r="M419" s="159"/>
      <c r="N419" s="159"/>
      <c r="O419" s="159"/>
      <c r="P419" s="159"/>
      <c r="Q419" s="159"/>
      <c r="R419" s="159"/>
      <c r="S419" s="159"/>
      <c r="T419" s="159"/>
      <c r="U419" s="159"/>
      <c r="V419" s="159"/>
      <c r="W419" s="159"/>
      <c r="X419" s="159"/>
      <c r="Y419" s="159"/>
      <c r="Z419" s="159"/>
      <c r="AA419" s="159"/>
      <c r="AB419" s="159"/>
      <c r="AC419" s="159"/>
      <c r="AD419" s="159"/>
      <c r="AE419" s="159"/>
      <c r="AF419" s="159"/>
      <c r="AG419" s="159"/>
      <c r="AH419" s="156"/>
    </row>
    <row r="420" spans="1:34" ht="15" customHeight="1" x14ac:dyDescent="0.25">
      <c r="A420" s="157"/>
      <c r="B420" s="158"/>
      <c r="C420" s="159"/>
      <c r="D420" s="159"/>
      <c r="E420" s="159"/>
      <c r="F420" s="159"/>
      <c r="G420" s="159"/>
      <c r="H420" s="159"/>
      <c r="I420" s="159"/>
      <c r="J420" s="159"/>
      <c r="K420" s="159"/>
      <c r="L420" s="159"/>
      <c r="M420" s="159"/>
      <c r="N420" s="159"/>
      <c r="O420" s="159"/>
      <c r="P420" s="159"/>
      <c r="Q420" s="159"/>
      <c r="R420" s="159"/>
      <c r="S420" s="159"/>
      <c r="T420" s="159"/>
      <c r="U420" s="159"/>
      <c r="V420" s="159"/>
      <c r="W420" s="159"/>
      <c r="X420" s="159"/>
      <c r="Y420" s="159"/>
      <c r="Z420" s="159"/>
      <c r="AA420" s="159"/>
      <c r="AB420" s="159"/>
      <c r="AC420" s="159"/>
      <c r="AD420" s="159"/>
      <c r="AE420" s="159"/>
      <c r="AF420" s="159"/>
      <c r="AG420" s="159"/>
      <c r="AH420" s="156"/>
    </row>
    <row r="421" spans="1:34" ht="15" customHeight="1" x14ac:dyDescent="0.25">
      <c r="A421" s="157"/>
      <c r="B421" s="158"/>
      <c r="C421" s="159"/>
      <c r="D421" s="159"/>
      <c r="E421" s="159"/>
      <c r="F421" s="159"/>
      <c r="G421" s="159"/>
      <c r="H421" s="159"/>
      <c r="I421" s="159"/>
      <c r="J421" s="159"/>
      <c r="K421" s="159"/>
      <c r="L421" s="159"/>
      <c r="M421" s="159"/>
      <c r="N421" s="159"/>
      <c r="O421" s="159"/>
      <c r="P421" s="159"/>
      <c r="Q421" s="159"/>
      <c r="R421" s="159"/>
      <c r="S421" s="159"/>
      <c r="T421" s="159"/>
      <c r="U421" s="159"/>
      <c r="V421" s="159"/>
      <c r="W421" s="159"/>
      <c r="X421" s="159"/>
      <c r="Y421" s="159"/>
      <c r="Z421" s="159"/>
      <c r="AA421" s="159"/>
      <c r="AB421" s="159"/>
      <c r="AC421" s="159"/>
      <c r="AD421" s="159"/>
      <c r="AE421" s="159"/>
      <c r="AF421" s="159"/>
      <c r="AG421" s="159"/>
      <c r="AH421" s="156"/>
    </row>
    <row r="422" spans="1:34" ht="15" customHeight="1" x14ac:dyDescent="0.25">
      <c r="A422" s="157"/>
      <c r="B422" s="158"/>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c r="AA422" s="179"/>
      <c r="AB422" s="179"/>
      <c r="AC422" s="179"/>
      <c r="AD422" s="179"/>
      <c r="AE422" s="179"/>
      <c r="AF422" s="179"/>
      <c r="AG422" s="179"/>
      <c r="AH422" s="156"/>
    </row>
    <row r="423" spans="1:34" ht="15" customHeight="1" x14ac:dyDescent="0.25">
      <c r="A423" s="157"/>
      <c r="B423" s="158"/>
      <c r="C423" s="159"/>
      <c r="D423" s="159"/>
      <c r="E423" s="159"/>
      <c r="F423" s="159"/>
      <c r="G423" s="159"/>
      <c r="H423" s="159"/>
      <c r="I423" s="159"/>
      <c r="J423" s="159"/>
      <c r="K423" s="159"/>
      <c r="L423" s="159"/>
      <c r="M423" s="159"/>
      <c r="N423" s="159"/>
      <c r="O423" s="159"/>
      <c r="P423" s="159"/>
      <c r="Q423" s="159"/>
      <c r="R423" s="159"/>
      <c r="S423" s="159"/>
      <c r="T423" s="159"/>
      <c r="U423" s="159"/>
      <c r="V423" s="159"/>
      <c r="W423" s="159"/>
      <c r="X423" s="159"/>
      <c r="Y423" s="159"/>
      <c r="Z423" s="159"/>
      <c r="AA423" s="159"/>
      <c r="AB423" s="159"/>
      <c r="AC423" s="159"/>
      <c r="AD423" s="159"/>
      <c r="AE423" s="159"/>
      <c r="AF423" s="159"/>
      <c r="AG423" s="159"/>
      <c r="AH423" s="156"/>
    </row>
    <row r="424" spans="1:34" ht="15" customHeight="1" x14ac:dyDescent="0.25">
      <c r="A424" s="157"/>
      <c r="B424" s="158"/>
      <c r="C424" s="159"/>
      <c r="D424" s="159"/>
      <c r="E424" s="159"/>
      <c r="F424" s="159"/>
      <c r="G424" s="159"/>
      <c r="H424" s="159"/>
      <c r="I424" s="159"/>
      <c r="J424" s="159"/>
      <c r="K424" s="159"/>
      <c r="L424" s="159"/>
      <c r="M424" s="159"/>
      <c r="N424" s="159"/>
      <c r="O424" s="159"/>
      <c r="P424" s="159"/>
      <c r="Q424" s="159"/>
      <c r="R424" s="159"/>
      <c r="S424" s="159"/>
      <c r="T424" s="159"/>
      <c r="U424" s="159"/>
      <c r="V424" s="159"/>
      <c r="W424" s="159"/>
      <c r="X424" s="159"/>
      <c r="Y424" s="159"/>
      <c r="Z424" s="159"/>
      <c r="AA424" s="159"/>
      <c r="AB424" s="159"/>
      <c r="AC424" s="159"/>
      <c r="AD424" s="159"/>
      <c r="AE424" s="159"/>
      <c r="AF424" s="159"/>
      <c r="AG424" s="159"/>
      <c r="AH424" s="156"/>
    </row>
    <row r="425" spans="1:34" s="152" customFormat="1" ht="15" customHeight="1" x14ac:dyDescent="0.25">
      <c r="A425" s="182"/>
      <c r="B425" s="183"/>
      <c r="C425" s="184"/>
      <c r="D425" s="184"/>
      <c r="E425" s="184"/>
      <c r="F425" s="184"/>
      <c r="G425" s="184"/>
      <c r="H425" s="184"/>
      <c r="I425" s="184"/>
      <c r="J425" s="184"/>
      <c r="K425" s="184"/>
      <c r="L425" s="184"/>
      <c r="M425" s="184"/>
      <c r="N425" s="184"/>
      <c r="O425" s="184"/>
      <c r="P425" s="184"/>
      <c r="Q425" s="184"/>
      <c r="R425" s="184"/>
      <c r="S425" s="184"/>
      <c r="T425" s="184"/>
      <c r="U425" s="184"/>
      <c r="V425" s="184"/>
      <c r="W425" s="184"/>
      <c r="X425" s="184"/>
      <c r="Y425" s="184"/>
      <c r="Z425" s="184"/>
      <c r="AA425" s="184"/>
      <c r="AB425" s="184"/>
      <c r="AC425" s="184"/>
      <c r="AD425" s="184"/>
      <c r="AE425" s="184"/>
      <c r="AF425" s="184"/>
      <c r="AG425" s="184"/>
      <c r="AH425" s="156"/>
    </row>
    <row r="426" spans="1:34" ht="15" customHeight="1" x14ac:dyDescent="0.25">
      <c r="A426" s="157"/>
      <c r="B426" s="158"/>
      <c r="C426" s="159"/>
      <c r="D426" s="159"/>
      <c r="E426" s="159"/>
      <c r="F426" s="159"/>
      <c r="G426" s="159"/>
      <c r="H426" s="159"/>
      <c r="I426" s="159"/>
      <c r="J426" s="159"/>
      <c r="K426" s="159"/>
      <c r="L426" s="159"/>
      <c r="M426" s="159"/>
      <c r="N426" s="159"/>
      <c r="O426" s="159"/>
      <c r="P426" s="159"/>
      <c r="Q426" s="159"/>
      <c r="R426" s="159"/>
      <c r="S426" s="159"/>
      <c r="T426" s="159"/>
      <c r="U426" s="159"/>
      <c r="V426" s="159"/>
      <c r="W426" s="159"/>
      <c r="X426" s="159"/>
      <c r="Y426" s="159"/>
      <c r="Z426" s="159"/>
      <c r="AA426" s="159"/>
      <c r="AB426" s="159"/>
      <c r="AC426" s="159"/>
      <c r="AD426" s="159"/>
      <c r="AE426" s="159"/>
      <c r="AF426" s="159"/>
      <c r="AG426" s="159"/>
      <c r="AH426" s="156"/>
    </row>
    <row r="427" spans="1:34" ht="15" customHeight="1" x14ac:dyDescent="0.25">
      <c r="A427" s="157"/>
      <c r="B427" s="158"/>
      <c r="C427" s="159"/>
      <c r="D427" s="159"/>
      <c r="E427" s="159"/>
      <c r="F427" s="159"/>
      <c r="G427" s="159"/>
      <c r="H427" s="159"/>
      <c r="I427" s="159"/>
      <c r="J427" s="159"/>
      <c r="K427" s="159"/>
      <c r="L427" s="159"/>
      <c r="M427" s="159"/>
      <c r="N427" s="159"/>
      <c r="O427" s="159"/>
      <c r="P427" s="159"/>
      <c r="Q427" s="159"/>
      <c r="R427" s="159"/>
      <c r="S427" s="159"/>
      <c r="T427" s="159"/>
      <c r="U427" s="159"/>
      <c r="V427" s="159"/>
      <c r="W427" s="159"/>
      <c r="X427" s="159"/>
      <c r="Y427" s="159"/>
      <c r="Z427" s="159"/>
      <c r="AA427" s="159"/>
      <c r="AB427" s="159"/>
      <c r="AC427" s="159"/>
      <c r="AD427" s="159"/>
      <c r="AE427" s="159"/>
      <c r="AF427" s="159"/>
      <c r="AG427" s="159"/>
      <c r="AH427" s="156"/>
    </row>
    <row r="428" spans="1:34" ht="15" customHeight="1" x14ac:dyDescent="0.25">
      <c r="A428" s="157"/>
      <c r="B428" s="158"/>
      <c r="C428" s="159"/>
      <c r="D428" s="159"/>
      <c r="E428" s="159"/>
      <c r="F428" s="159"/>
      <c r="G428" s="159"/>
      <c r="H428" s="159"/>
      <c r="I428" s="159"/>
      <c r="J428" s="159"/>
      <c r="K428" s="159"/>
      <c r="L428" s="159"/>
      <c r="M428" s="159"/>
      <c r="N428" s="159"/>
      <c r="O428" s="159"/>
      <c r="P428" s="159"/>
      <c r="Q428" s="159"/>
      <c r="R428" s="159"/>
      <c r="S428" s="159"/>
      <c r="T428" s="159"/>
      <c r="U428" s="159"/>
      <c r="V428" s="159"/>
      <c r="W428" s="159"/>
      <c r="X428" s="159"/>
      <c r="Y428" s="159"/>
      <c r="Z428" s="159"/>
      <c r="AA428" s="159"/>
      <c r="AB428" s="159"/>
      <c r="AC428" s="159"/>
      <c r="AD428" s="159"/>
      <c r="AE428" s="159"/>
      <c r="AF428" s="159"/>
      <c r="AG428" s="159"/>
      <c r="AH428" s="156"/>
    </row>
    <row r="429" spans="1:34" s="152" customFormat="1" ht="15" customHeight="1" x14ac:dyDescent="0.25">
      <c r="A429" s="182"/>
      <c r="B429" s="183"/>
      <c r="C429" s="184"/>
      <c r="D429" s="184"/>
      <c r="E429" s="184"/>
      <c r="F429" s="184"/>
      <c r="G429" s="184"/>
      <c r="H429" s="184"/>
      <c r="I429" s="184"/>
      <c r="J429" s="184"/>
      <c r="K429" s="184"/>
      <c r="L429" s="184"/>
      <c r="M429" s="184"/>
      <c r="N429" s="184"/>
      <c r="O429" s="184"/>
      <c r="P429" s="184"/>
      <c r="Q429" s="184"/>
      <c r="R429" s="184"/>
      <c r="S429" s="184"/>
      <c r="T429" s="184"/>
      <c r="U429" s="184"/>
      <c r="V429" s="184"/>
      <c r="W429" s="184"/>
      <c r="X429" s="184"/>
      <c r="Y429" s="184"/>
      <c r="Z429" s="184"/>
      <c r="AA429" s="184"/>
      <c r="AB429" s="184"/>
      <c r="AC429" s="184"/>
      <c r="AD429" s="184"/>
      <c r="AE429" s="184"/>
      <c r="AF429" s="184"/>
      <c r="AG429" s="184"/>
      <c r="AH429" s="156"/>
    </row>
    <row r="430" spans="1:34" ht="15" customHeight="1" x14ac:dyDescent="0.25">
      <c r="A430" s="157"/>
      <c r="B430" s="158"/>
      <c r="C430" s="159"/>
      <c r="D430" s="159"/>
      <c r="E430" s="159"/>
      <c r="F430" s="159"/>
      <c r="G430" s="159"/>
      <c r="H430" s="159"/>
      <c r="I430" s="159"/>
      <c r="J430" s="159"/>
      <c r="K430" s="159"/>
      <c r="L430" s="159"/>
      <c r="M430" s="159"/>
      <c r="N430" s="159"/>
      <c r="O430" s="159"/>
      <c r="P430" s="159"/>
      <c r="Q430" s="159"/>
      <c r="R430" s="159"/>
      <c r="S430" s="159"/>
      <c r="T430" s="159"/>
      <c r="U430" s="159"/>
      <c r="V430" s="159"/>
      <c r="W430" s="159"/>
      <c r="X430" s="159"/>
      <c r="Y430" s="159"/>
      <c r="Z430" s="159"/>
      <c r="AA430" s="159"/>
      <c r="AB430" s="159"/>
      <c r="AC430" s="159"/>
      <c r="AD430" s="159"/>
      <c r="AE430" s="159"/>
      <c r="AF430" s="159"/>
      <c r="AG430" s="159"/>
      <c r="AH430" s="156"/>
    </row>
    <row r="431" spans="1:34" ht="15" customHeight="1" x14ac:dyDescent="0.25">
      <c r="A431" s="157"/>
      <c r="B431" s="158"/>
      <c r="C431" s="159"/>
      <c r="D431" s="159"/>
      <c r="E431" s="159"/>
      <c r="F431" s="159"/>
      <c r="G431" s="159"/>
      <c r="H431" s="159"/>
      <c r="I431" s="159"/>
      <c r="J431" s="159"/>
      <c r="K431" s="159"/>
      <c r="L431" s="159"/>
      <c r="M431" s="159"/>
      <c r="N431" s="159"/>
      <c r="O431" s="159"/>
      <c r="P431" s="159"/>
      <c r="Q431" s="159"/>
      <c r="R431" s="159"/>
      <c r="S431" s="159"/>
      <c r="T431" s="159"/>
      <c r="U431" s="159"/>
      <c r="V431" s="159"/>
      <c r="W431" s="159"/>
      <c r="X431" s="159"/>
      <c r="Y431" s="159"/>
      <c r="Z431" s="159"/>
      <c r="AA431" s="159"/>
      <c r="AB431" s="159"/>
      <c r="AC431" s="159"/>
      <c r="AD431" s="159"/>
      <c r="AE431" s="159"/>
      <c r="AF431" s="159"/>
      <c r="AG431" s="159"/>
      <c r="AH431" s="156"/>
    </row>
    <row r="432" spans="1:34" ht="15" customHeight="1" x14ac:dyDescent="0.25">
      <c r="A432" s="157"/>
      <c r="B432" s="158"/>
      <c r="C432" s="159"/>
      <c r="D432" s="159"/>
      <c r="E432" s="159"/>
      <c r="F432" s="159"/>
      <c r="G432" s="159"/>
      <c r="H432" s="159"/>
      <c r="I432" s="159"/>
      <c r="J432" s="159"/>
      <c r="K432" s="159"/>
      <c r="L432" s="159"/>
      <c r="M432" s="159"/>
      <c r="N432" s="159"/>
      <c r="O432" s="159"/>
      <c r="P432" s="159"/>
      <c r="Q432" s="159"/>
      <c r="R432" s="159"/>
      <c r="S432" s="159"/>
      <c r="T432" s="159"/>
      <c r="U432" s="159"/>
      <c r="V432" s="159"/>
      <c r="W432" s="159"/>
      <c r="X432" s="159"/>
      <c r="Y432" s="159"/>
      <c r="Z432" s="159"/>
      <c r="AA432" s="159"/>
      <c r="AB432" s="159"/>
      <c r="AC432" s="159"/>
      <c r="AD432" s="159"/>
      <c r="AE432" s="159"/>
      <c r="AF432" s="159"/>
      <c r="AG432" s="159"/>
      <c r="AH432" s="156"/>
    </row>
    <row r="433" spans="1:34" s="152" customFormat="1" ht="15" customHeight="1" x14ac:dyDescent="0.25">
      <c r="A433" s="182"/>
      <c r="B433" s="183"/>
      <c r="C433" s="184"/>
      <c r="D433" s="184"/>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c r="AA433" s="184"/>
      <c r="AB433" s="184"/>
      <c r="AC433" s="184"/>
      <c r="AD433" s="184"/>
      <c r="AE433" s="184"/>
      <c r="AF433" s="184"/>
      <c r="AG433" s="184"/>
      <c r="AH433" s="156"/>
    </row>
    <row r="434" spans="1:34" ht="15" customHeight="1" x14ac:dyDescent="0.25">
      <c r="A434" s="157"/>
      <c r="B434" s="158"/>
      <c r="C434" s="159"/>
      <c r="D434" s="159"/>
      <c r="E434" s="159"/>
      <c r="F434" s="159"/>
      <c r="G434" s="159"/>
      <c r="H434" s="159"/>
      <c r="I434" s="159"/>
      <c r="J434" s="159"/>
      <c r="K434" s="159"/>
      <c r="L434" s="159"/>
      <c r="M434" s="159"/>
      <c r="N434" s="159"/>
      <c r="O434" s="159"/>
      <c r="P434" s="159"/>
      <c r="Q434" s="159"/>
      <c r="R434" s="159"/>
      <c r="S434" s="159"/>
      <c r="T434" s="159"/>
      <c r="U434" s="159"/>
      <c r="V434" s="159"/>
      <c r="W434" s="159"/>
      <c r="X434" s="159"/>
      <c r="Y434" s="159"/>
      <c r="Z434" s="159"/>
      <c r="AA434" s="159"/>
      <c r="AB434" s="159"/>
      <c r="AC434" s="159"/>
      <c r="AD434" s="159"/>
      <c r="AE434" s="159"/>
      <c r="AF434" s="159"/>
      <c r="AG434" s="159"/>
      <c r="AH434" s="156"/>
    </row>
    <row r="435" spans="1:34" ht="15" customHeight="1" x14ac:dyDescent="0.25">
      <c r="A435" s="157"/>
      <c r="B435" s="158"/>
      <c r="C435" s="159"/>
      <c r="D435" s="159"/>
      <c r="E435" s="159"/>
      <c r="F435" s="159"/>
      <c r="G435" s="159"/>
      <c r="H435" s="159"/>
      <c r="I435" s="159"/>
      <c r="J435" s="159"/>
      <c r="K435" s="159"/>
      <c r="L435" s="159"/>
      <c r="M435" s="159"/>
      <c r="N435" s="159"/>
      <c r="O435" s="159"/>
      <c r="P435" s="159"/>
      <c r="Q435" s="159"/>
      <c r="R435" s="159"/>
      <c r="S435" s="159"/>
      <c r="T435" s="159"/>
      <c r="U435" s="159"/>
      <c r="V435" s="159"/>
      <c r="W435" s="159"/>
      <c r="X435" s="159"/>
      <c r="Y435" s="159"/>
      <c r="Z435" s="159"/>
      <c r="AA435" s="159"/>
      <c r="AB435" s="159"/>
      <c r="AC435" s="159"/>
      <c r="AD435" s="159"/>
      <c r="AE435" s="159"/>
      <c r="AF435" s="159"/>
      <c r="AG435" s="159"/>
      <c r="AH435" s="156"/>
    </row>
    <row r="436" spans="1:34" ht="15" customHeight="1" x14ac:dyDescent="0.25">
      <c r="A436" s="157"/>
      <c r="B436" s="158"/>
      <c r="C436" s="159"/>
      <c r="D436" s="159"/>
      <c r="E436" s="159"/>
      <c r="F436" s="159"/>
      <c r="G436" s="159"/>
      <c r="H436" s="159"/>
      <c r="I436" s="159"/>
      <c r="J436" s="159"/>
      <c r="K436" s="159"/>
      <c r="L436" s="159"/>
      <c r="M436" s="159"/>
      <c r="N436" s="159"/>
      <c r="O436" s="159"/>
      <c r="P436" s="159"/>
      <c r="Q436" s="159"/>
      <c r="R436" s="159"/>
      <c r="S436" s="159"/>
      <c r="T436" s="159"/>
      <c r="U436" s="159"/>
      <c r="V436" s="159"/>
      <c r="W436" s="159"/>
      <c r="X436" s="159"/>
      <c r="Y436" s="159"/>
      <c r="Z436" s="159"/>
      <c r="AA436" s="159"/>
      <c r="AB436" s="159"/>
      <c r="AC436" s="159"/>
      <c r="AD436" s="159"/>
      <c r="AE436" s="159"/>
      <c r="AF436" s="159"/>
      <c r="AG436" s="159"/>
      <c r="AH436" s="156"/>
    </row>
    <row r="437" spans="1:34" s="152" customFormat="1" ht="15" customHeight="1" x14ac:dyDescent="0.25">
      <c r="A437" s="182"/>
      <c r="B437" s="183"/>
      <c r="C437" s="184"/>
      <c r="D437" s="184"/>
      <c r="E437" s="184"/>
      <c r="F437" s="184"/>
      <c r="G437" s="184"/>
      <c r="H437" s="184"/>
      <c r="I437" s="184"/>
      <c r="J437" s="184"/>
      <c r="K437" s="184"/>
      <c r="L437" s="184"/>
      <c r="M437" s="184"/>
      <c r="N437" s="184"/>
      <c r="O437" s="184"/>
      <c r="P437" s="184"/>
      <c r="Q437" s="184"/>
      <c r="R437" s="184"/>
      <c r="S437" s="184"/>
      <c r="T437" s="184"/>
      <c r="U437" s="184"/>
      <c r="V437" s="184"/>
      <c r="W437" s="184"/>
      <c r="X437" s="184"/>
      <c r="Y437" s="184"/>
      <c r="Z437" s="184"/>
      <c r="AA437" s="184"/>
      <c r="AB437" s="184"/>
      <c r="AC437" s="184"/>
      <c r="AD437" s="184"/>
      <c r="AE437" s="184"/>
      <c r="AF437" s="184"/>
      <c r="AG437" s="184"/>
      <c r="AH437" s="156"/>
    </row>
    <row r="438" spans="1:34" ht="15" customHeight="1" x14ac:dyDescent="0.25">
      <c r="A438" s="157"/>
      <c r="B438" s="158"/>
      <c r="C438" s="159"/>
      <c r="D438" s="159"/>
      <c r="E438" s="159"/>
      <c r="F438" s="159"/>
      <c r="G438" s="159"/>
      <c r="H438" s="159"/>
      <c r="I438" s="159"/>
      <c r="J438" s="159"/>
      <c r="K438" s="159"/>
      <c r="L438" s="159"/>
      <c r="M438" s="159"/>
      <c r="N438" s="159"/>
      <c r="O438" s="159"/>
      <c r="P438" s="159"/>
      <c r="Q438" s="159"/>
      <c r="R438" s="159"/>
      <c r="S438" s="159"/>
      <c r="T438" s="159"/>
      <c r="U438" s="159"/>
      <c r="V438" s="159"/>
      <c r="W438" s="159"/>
      <c r="X438" s="159"/>
      <c r="Y438" s="159"/>
      <c r="Z438" s="159"/>
      <c r="AA438" s="159"/>
      <c r="AB438" s="159"/>
      <c r="AC438" s="159"/>
      <c r="AD438" s="159"/>
      <c r="AE438" s="159"/>
      <c r="AF438" s="159"/>
      <c r="AG438" s="159"/>
      <c r="AH438" s="156"/>
    </row>
    <row r="439" spans="1:34" ht="15" customHeight="1" x14ac:dyDescent="0.25">
      <c r="A439" s="157"/>
      <c r="B439" s="158"/>
      <c r="C439" s="159"/>
      <c r="D439" s="159"/>
      <c r="E439" s="159"/>
      <c r="F439" s="159"/>
      <c r="G439" s="159"/>
      <c r="H439" s="159"/>
      <c r="I439" s="159"/>
      <c r="J439" s="159"/>
      <c r="K439" s="159"/>
      <c r="L439" s="159"/>
      <c r="M439" s="159"/>
      <c r="N439" s="159"/>
      <c r="O439" s="159"/>
      <c r="P439" s="159"/>
      <c r="Q439" s="159"/>
      <c r="R439" s="159"/>
      <c r="S439" s="159"/>
      <c r="T439" s="159"/>
      <c r="U439" s="159"/>
      <c r="V439" s="159"/>
      <c r="W439" s="159"/>
      <c r="X439" s="159"/>
      <c r="Y439" s="159"/>
      <c r="Z439" s="159"/>
      <c r="AA439" s="159"/>
      <c r="AB439" s="159"/>
      <c r="AC439" s="159"/>
      <c r="AD439" s="159"/>
      <c r="AE439" s="159"/>
      <c r="AF439" s="159"/>
      <c r="AG439" s="159"/>
      <c r="AH439" s="156"/>
    </row>
    <row r="440" spans="1:34" ht="15" customHeight="1" x14ac:dyDescent="0.25">
      <c r="A440" s="157"/>
      <c r="B440" s="158"/>
      <c r="C440" s="159"/>
      <c r="D440" s="159"/>
      <c r="E440" s="159"/>
      <c r="F440" s="159"/>
      <c r="G440" s="159"/>
      <c r="H440" s="159"/>
      <c r="I440" s="159"/>
      <c r="J440" s="159"/>
      <c r="K440" s="159"/>
      <c r="L440" s="159"/>
      <c r="M440" s="159"/>
      <c r="N440" s="159"/>
      <c r="O440" s="159"/>
      <c r="P440" s="159"/>
      <c r="Q440" s="159"/>
      <c r="R440" s="159"/>
      <c r="S440" s="159"/>
      <c r="T440" s="159"/>
      <c r="U440" s="159"/>
      <c r="V440" s="159"/>
      <c r="W440" s="159"/>
      <c r="X440" s="159"/>
      <c r="Y440" s="159"/>
      <c r="Z440" s="159"/>
      <c r="AA440" s="159"/>
      <c r="AB440" s="159"/>
      <c r="AC440" s="159"/>
      <c r="AD440" s="159"/>
      <c r="AE440" s="159"/>
      <c r="AF440" s="159"/>
      <c r="AG440" s="159"/>
      <c r="AH440" s="156"/>
    </row>
    <row r="441" spans="1:34" s="152" customFormat="1" ht="15" customHeight="1" x14ac:dyDescent="0.25">
      <c r="A441" s="182"/>
      <c r="B441" s="183"/>
      <c r="C441" s="184"/>
      <c r="D441" s="184"/>
      <c r="E441" s="184"/>
      <c r="F441" s="184"/>
      <c r="G441" s="184"/>
      <c r="H441" s="184"/>
      <c r="I441" s="184"/>
      <c r="J441" s="184"/>
      <c r="K441" s="184"/>
      <c r="L441" s="184"/>
      <c r="M441" s="184"/>
      <c r="N441" s="184"/>
      <c r="O441" s="184"/>
      <c r="P441" s="184"/>
      <c r="Q441" s="184"/>
      <c r="R441" s="184"/>
      <c r="S441" s="184"/>
      <c r="T441" s="184"/>
      <c r="U441" s="184"/>
      <c r="V441" s="184"/>
      <c r="W441" s="184"/>
      <c r="X441" s="184"/>
      <c r="Y441" s="184"/>
      <c r="Z441" s="184"/>
      <c r="AA441" s="184"/>
      <c r="AB441" s="184"/>
      <c r="AC441" s="184"/>
      <c r="AD441" s="184"/>
      <c r="AE441" s="184"/>
      <c r="AF441" s="184"/>
      <c r="AG441" s="184"/>
      <c r="AH441" s="156"/>
    </row>
    <row r="442" spans="1:34" ht="15" customHeight="1" x14ac:dyDescent="0.25">
      <c r="A442" s="157"/>
      <c r="B442" s="158"/>
      <c r="C442" s="159"/>
      <c r="D442" s="159"/>
      <c r="E442" s="159"/>
      <c r="F442" s="159"/>
      <c r="G442" s="159"/>
      <c r="H442" s="159"/>
      <c r="I442" s="159"/>
      <c r="J442" s="159"/>
      <c r="K442" s="159"/>
      <c r="L442" s="159"/>
      <c r="M442" s="159"/>
      <c r="N442" s="159"/>
      <c r="O442" s="159"/>
      <c r="P442" s="159"/>
      <c r="Q442" s="159"/>
      <c r="R442" s="159"/>
      <c r="S442" s="159"/>
      <c r="T442" s="159"/>
      <c r="U442" s="159"/>
      <c r="V442" s="159"/>
      <c r="W442" s="159"/>
      <c r="X442" s="159"/>
      <c r="Y442" s="159"/>
      <c r="Z442" s="159"/>
      <c r="AA442" s="159"/>
      <c r="AB442" s="159"/>
      <c r="AC442" s="159"/>
      <c r="AD442" s="159"/>
      <c r="AE442" s="159"/>
      <c r="AF442" s="159"/>
      <c r="AG442" s="159"/>
      <c r="AH442" s="156"/>
    </row>
    <row r="443" spans="1:34" ht="15" customHeight="1" x14ac:dyDescent="0.25">
      <c r="A443" s="157"/>
      <c r="B443" s="158"/>
      <c r="C443" s="159"/>
      <c r="D443" s="159"/>
      <c r="E443" s="159"/>
      <c r="F443" s="159"/>
      <c r="G443" s="159"/>
      <c r="H443" s="159"/>
      <c r="I443" s="159"/>
      <c r="J443" s="159"/>
      <c r="K443" s="159"/>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6"/>
    </row>
    <row r="444" spans="1:34" ht="15" customHeight="1" thickBot="1" x14ac:dyDescent="0.3">
      <c r="A444" s="185"/>
      <c r="B444" s="186"/>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56"/>
    </row>
    <row r="445" spans="1:34" s="152" customFormat="1" ht="15" customHeight="1" thickBot="1" x14ac:dyDescent="0.3">
      <c r="A445" s="182"/>
      <c r="B445" s="183"/>
      <c r="C445" s="184"/>
      <c r="D445" s="184"/>
      <c r="E445" s="184"/>
      <c r="F445" s="184"/>
      <c r="G445" s="184"/>
      <c r="H445" s="184"/>
      <c r="I445" s="184"/>
      <c r="J445" s="184"/>
      <c r="K445" s="184"/>
      <c r="L445" s="184"/>
      <c r="M445" s="184"/>
      <c r="N445" s="184"/>
      <c r="O445" s="184"/>
      <c r="P445" s="184"/>
      <c r="Q445" s="184"/>
      <c r="R445" s="184"/>
      <c r="S445" s="184"/>
      <c r="T445" s="184"/>
      <c r="U445" s="184"/>
      <c r="V445" s="184"/>
      <c r="W445" s="184"/>
      <c r="X445" s="184"/>
      <c r="Y445" s="184"/>
      <c r="Z445" s="184"/>
      <c r="AA445" s="184"/>
      <c r="AB445" s="184"/>
      <c r="AC445" s="184"/>
      <c r="AD445" s="184"/>
      <c r="AE445" s="184"/>
      <c r="AF445" s="184"/>
      <c r="AG445" s="184"/>
      <c r="AH445" s="188"/>
    </row>
  </sheetData>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60" priority="4" stopIfTrue="1" operator="between">
      <formula>21</formula>
      <formula>14</formula>
    </cfRule>
    <cfRule type="cellIs" dxfId="159" priority="5" stopIfTrue="1" operator="lessThan">
      <formula>14</formula>
    </cfRule>
  </conditionalFormatting>
  <conditionalFormatting sqref="Z4:Z15 AD4:AD15 AD17:AD29 Z17:Z29">
    <cfRule type="cellIs" dxfId="158" priority="6" stopIfTrue="1" operator="equal">
      <formula>0</formula>
    </cfRule>
  </conditionalFormatting>
  <conditionalFormatting sqref="AC4:AC14 AC29">
    <cfRule type="cellIs" dxfId="157" priority="7" stopIfTrue="1" operator="equal">
      <formula>0</formula>
    </cfRule>
  </conditionalFormatting>
  <conditionalFormatting sqref="AA16">
    <cfRule type="cellIs" dxfId="156" priority="1" stopIfTrue="1" operator="between">
      <formula>21</formula>
      <formula>14</formula>
    </cfRule>
    <cfRule type="cellIs" dxfId="155" priority="2" stopIfTrue="1" operator="lessThan">
      <formula>14</formula>
    </cfRule>
  </conditionalFormatting>
  <conditionalFormatting sqref="AD16 Z16">
    <cfRule type="cellIs" dxfId="154"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53" priority="4" stopIfTrue="1" operator="between">
      <formula>21</formula>
      <formula>14</formula>
    </cfRule>
    <cfRule type="cellIs" dxfId="152" priority="5" stopIfTrue="1" operator="lessThan">
      <formula>14</formula>
    </cfRule>
  </conditionalFormatting>
  <conditionalFormatting sqref="Z4:Z15 AD4:AD15 AD17:AD29 Z17:Z29">
    <cfRule type="cellIs" dxfId="151" priority="6" stopIfTrue="1" operator="equal">
      <formula>0</formula>
    </cfRule>
  </conditionalFormatting>
  <conditionalFormatting sqref="AC4:AC14 AC29">
    <cfRule type="cellIs" dxfId="150" priority="7" stopIfTrue="1" operator="equal">
      <formula>0</formula>
    </cfRule>
  </conditionalFormatting>
  <conditionalFormatting sqref="AA16">
    <cfRule type="cellIs" dxfId="149" priority="1" stopIfTrue="1" operator="between">
      <formula>21</formula>
      <formula>14</formula>
    </cfRule>
    <cfRule type="cellIs" dxfId="148" priority="2" stopIfTrue="1" operator="lessThan">
      <formula>14</formula>
    </cfRule>
  </conditionalFormatting>
  <conditionalFormatting sqref="AD16 Z16">
    <cfRule type="cellIs" dxfId="147"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46" priority="4" stopIfTrue="1" operator="between">
      <formula>21</formula>
      <formula>14</formula>
    </cfRule>
    <cfRule type="cellIs" dxfId="145" priority="5" stopIfTrue="1" operator="lessThan">
      <formula>14</formula>
    </cfRule>
  </conditionalFormatting>
  <conditionalFormatting sqref="Z4:Z15 AD4:AD15 AD17:AD29 Z17:Z29">
    <cfRule type="cellIs" dxfId="144" priority="6" stopIfTrue="1" operator="equal">
      <formula>0</formula>
    </cfRule>
  </conditionalFormatting>
  <conditionalFormatting sqref="AC4:AC14 AC29">
    <cfRule type="cellIs" dxfId="143" priority="7" stopIfTrue="1" operator="equal">
      <formula>0</formula>
    </cfRule>
  </conditionalFormatting>
  <conditionalFormatting sqref="AA16">
    <cfRule type="cellIs" dxfId="142" priority="1" stopIfTrue="1" operator="between">
      <formula>21</formula>
      <formula>14</formula>
    </cfRule>
    <cfRule type="cellIs" dxfId="141" priority="2" stopIfTrue="1" operator="lessThan">
      <formula>14</formula>
    </cfRule>
  </conditionalFormatting>
  <conditionalFormatting sqref="AD16 Z16">
    <cfRule type="cellIs" dxfId="140"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39" priority="4" stopIfTrue="1" operator="between">
      <formula>21</formula>
      <formula>14</formula>
    </cfRule>
    <cfRule type="cellIs" dxfId="138" priority="5" stopIfTrue="1" operator="lessThan">
      <formula>14</formula>
    </cfRule>
  </conditionalFormatting>
  <conditionalFormatting sqref="Z4:Z15 AD4:AD15 AD17:AD29 Z17:Z29">
    <cfRule type="cellIs" dxfId="137" priority="6" stopIfTrue="1" operator="equal">
      <formula>0</formula>
    </cfRule>
  </conditionalFormatting>
  <conditionalFormatting sqref="AC4:AC14 AC29">
    <cfRule type="cellIs" dxfId="136" priority="7" stopIfTrue="1" operator="equal">
      <formula>0</formula>
    </cfRule>
  </conditionalFormatting>
  <conditionalFormatting sqref="AA16">
    <cfRule type="cellIs" dxfId="135" priority="1" stopIfTrue="1" operator="between">
      <formula>21</formula>
      <formula>14</formula>
    </cfRule>
    <cfRule type="cellIs" dxfId="134" priority="2" stopIfTrue="1" operator="lessThan">
      <formula>14</formula>
    </cfRule>
  </conditionalFormatting>
  <conditionalFormatting sqref="AD16 Z16">
    <cfRule type="cellIs" dxfId="133"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32" priority="4" stopIfTrue="1" operator="between">
      <formula>21</formula>
      <formula>14</formula>
    </cfRule>
    <cfRule type="cellIs" dxfId="131" priority="5" stopIfTrue="1" operator="lessThan">
      <formula>14</formula>
    </cfRule>
  </conditionalFormatting>
  <conditionalFormatting sqref="Z4:Z15 AD4:AD15 AD17:AD29 Z17:Z29">
    <cfRule type="cellIs" dxfId="130" priority="6" stopIfTrue="1" operator="equal">
      <formula>0</formula>
    </cfRule>
  </conditionalFormatting>
  <conditionalFormatting sqref="AC4:AC14 AC29">
    <cfRule type="cellIs" dxfId="129" priority="7" stopIfTrue="1" operator="equal">
      <formula>0</formula>
    </cfRule>
  </conditionalFormatting>
  <conditionalFormatting sqref="AA16">
    <cfRule type="cellIs" dxfId="128" priority="1" stopIfTrue="1" operator="between">
      <formula>21</formula>
      <formula>14</formula>
    </cfRule>
    <cfRule type="cellIs" dxfId="127" priority="2" stopIfTrue="1" operator="lessThan">
      <formula>14</formula>
    </cfRule>
  </conditionalFormatting>
  <conditionalFormatting sqref="AD16 Z16">
    <cfRule type="cellIs" dxfId="126"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25" priority="4" stopIfTrue="1" operator="between">
      <formula>21</formula>
      <formula>14</formula>
    </cfRule>
    <cfRule type="cellIs" dxfId="124" priority="5" stopIfTrue="1" operator="lessThan">
      <formula>14</formula>
    </cfRule>
  </conditionalFormatting>
  <conditionalFormatting sqref="Z4:Z15 AD4:AD15 AD17:AD29 Z17:Z29">
    <cfRule type="cellIs" dxfId="123" priority="6" stopIfTrue="1" operator="equal">
      <formula>0</formula>
    </cfRule>
  </conditionalFormatting>
  <conditionalFormatting sqref="AC4:AC14 AC29">
    <cfRule type="cellIs" dxfId="122" priority="7" stopIfTrue="1" operator="equal">
      <formula>0</formula>
    </cfRule>
  </conditionalFormatting>
  <conditionalFormatting sqref="AA16">
    <cfRule type="cellIs" dxfId="121" priority="1" stopIfTrue="1" operator="between">
      <formula>21</formula>
      <formula>14</formula>
    </cfRule>
    <cfRule type="cellIs" dxfId="120" priority="2" stopIfTrue="1" operator="lessThan">
      <formula>14</formula>
    </cfRule>
  </conditionalFormatting>
  <conditionalFormatting sqref="AD16 Z16">
    <cfRule type="cellIs" dxfId="119"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18" priority="4" stopIfTrue="1" operator="between">
      <formula>21</formula>
      <formula>14</formula>
    </cfRule>
    <cfRule type="cellIs" dxfId="117" priority="5" stopIfTrue="1" operator="lessThan">
      <formula>14</formula>
    </cfRule>
  </conditionalFormatting>
  <conditionalFormatting sqref="Z4:Z15 AD4:AD15 AD17:AD29 Z17:Z29">
    <cfRule type="cellIs" dxfId="116" priority="6" stopIfTrue="1" operator="equal">
      <formula>0</formula>
    </cfRule>
  </conditionalFormatting>
  <conditionalFormatting sqref="AC4:AC14 AC29">
    <cfRule type="cellIs" dxfId="115" priority="7" stopIfTrue="1" operator="equal">
      <formula>0</formula>
    </cfRule>
  </conditionalFormatting>
  <conditionalFormatting sqref="AA16">
    <cfRule type="cellIs" dxfId="114" priority="1" stopIfTrue="1" operator="between">
      <formula>21</formula>
      <formula>14</formula>
    </cfRule>
    <cfRule type="cellIs" dxfId="113" priority="2" stopIfTrue="1" operator="lessThan">
      <formula>14</formula>
    </cfRule>
  </conditionalFormatting>
  <conditionalFormatting sqref="AD16 Z16">
    <cfRule type="cellIs" dxfId="112"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11" priority="4" stopIfTrue="1" operator="between">
      <formula>21</formula>
      <formula>14</formula>
    </cfRule>
    <cfRule type="cellIs" dxfId="110" priority="5" stopIfTrue="1" operator="lessThan">
      <formula>14</formula>
    </cfRule>
  </conditionalFormatting>
  <conditionalFormatting sqref="Z4:Z15 AD4:AD15 AD17:AD29 Z17:Z29">
    <cfRule type="cellIs" dxfId="109" priority="6" stopIfTrue="1" operator="equal">
      <formula>0</formula>
    </cfRule>
  </conditionalFormatting>
  <conditionalFormatting sqref="AC4:AC14 AC29">
    <cfRule type="cellIs" dxfId="108" priority="7" stopIfTrue="1" operator="equal">
      <formula>0</formula>
    </cfRule>
  </conditionalFormatting>
  <conditionalFormatting sqref="AA16">
    <cfRule type="cellIs" dxfId="107" priority="1" stopIfTrue="1" operator="between">
      <formula>21</formula>
      <formula>14</formula>
    </cfRule>
    <cfRule type="cellIs" dxfId="106" priority="2" stopIfTrue="1" operator="lessThan">
      <formula>14</formula>
    </cfRule>
  </conditionalFormatting>
  <conditionalFormatting sqref="AD16 Z16">
    <cfRule type="cellIs" dxfId="105"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x14ac:dyDescent="0.25">
      <c r="A14" s="311" t="s">
        <v>297</v>
      </c>
      <c r="B14" s="312" t="s">
        <v>42</v>
      </c>
      <c r="C14" s="312" t="s">
        <v>41</v>
      </c>
      <c r="D14" s="312" t="s">
        <v>8</v>
      </c>
      <c r="E14" s="314"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x14ac:dyDescent="0.25">
      <c r="A15" s="311" t="s">
        <v>297</v>
      </c>
      <c r="B15" s="314" t="s">
        <v>42</v>
      </c>
      <c r="C15" s="314" t="s">
        <v>300</v>
      </c>
      <c r="D15" s="314" t="s">
        <v>8</v>
      </c>
      <c r="E15" s="314"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3" t="s">
        <v>297</v>
      </c>
      <c r="B16" s="461" t="s">
        <v>42</v>
      </c>
      <c r="C16" s="461" t="s">
        <v>322</v>
      </c>
      <c r="D16" s="461" t="s">
        <v>8</v>
      </c>
      <c r="E16" s="461"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x14ac:dyDescent="0.25">
      <c r="A17" s="417" t="s">
        <v>297</v>
      </c>
      <c r="B17" s="419" t="s">
        <v>42</v>
      </c>
      <c r="C17" s="419" t="s">
        <v>324</v>
      </c>
      <c r="D17" s="419" t="s">
        <v>8</v>
      </c>
      <c r="E17" s="419"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17" t="s">
        <v>297</v>
      </c>
      <c r="B18" s="419" t="s">
        <v>42</v>
      </c>
      <c r="C18" s="419" t="s">
        <v>325</v>
      </c>
      <c r="D18" s="419" t="s">
        <v>8</v>
      </c>
      <c r="E18" s="419"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04" priority="4" stopIfTrue="1" operator="between">
      <formula>21</formula>
      <formula>14</formula>
    </cfRule>
    <cfRule type="cellIs" dxfId="103" priority="5" stopIfTrue="1" operator="lessThan">
      <formula>14</formula>
    </cfRule>
  </conditionalFormatting>
  <conditionalFormatting sqref="Z4:Z15 AD4:AD15 AD17:AD29 Z17:Z29">
    <cfRule type="cellIs" dxfId="102" priority="6" stopIfTrue="1" operator="equal">
      <formula>0</formula>
    </cfRule>
  </conditionalFormatting>
  <conditionalFormatting sqref="AC4:AC14 AC29">
    <cfRule type="cellIs" dxfId="101" priority="7" stopIfTrue="1" operator="equal">
      <formula>0</formula>
    </cfRule>
  </conditionalFormatting>
  <conditionalFormatting sqref="AA16">
    <cfRule type="cellIs" dxfId="100" priority="1" stopIfTrue="1" operator="between">
      <formula>21</formula>
      <formula>14</formula>
    </cfRule>
    <cfRule type="cellIs" dxfId="99" priority="2" stopIfTrue="1" operator="lessThan">
      <formula>14</formula>
    </cfRule>
  </conditionalFormatting>
  <conditionalFormatting sqref="AD16 Z16">
    <cfRule type="cellIs" dxfId="98"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97" priority="4" stopIfTrue="1" operator="between">
      <formula>21</formula>
      <formula>14</formula>
    </cfRule>
    <cfRule type="cellIs" dxfId="96" priority="5" stopIfTrue="1" operator="lessThan">
      <formula>14</formula>
    </cfRule>
  </conditionalFormatting>
  <conditionalFormatting sqref="Z4:Z15 AD4:AD15 AD17:AD29 Z17:Z29">
    <cfRule type="cellIs" dxfId="95" priority="6" stopIfTrue="1" operator="equal">
      <formula>0</formula>
    </cfRule>
  </conditionalFormatting>
  <conditionalFormatting sqref="AC4:AC14 AC29">
    <cfRule type="cellIs" dxfId="94" priority="7" stopIfTrue="1" operator="equal">
      <formula>0</formula>
    </cfRule>
  </conditionalFormatting>
  <conditionalFormatting sqref="AA16">
    <cfRule type="cellIs" dxfId="93" priority="1" stopIfTrue="1" operator="between">
      <formula>21</formula>
      <formula>14</formula>
    </cfRule>
    <cfRule type="cellIs" dxfId="92" priority="2" stopIfTrue="1" operator="lessThan">
      <formula>14</formula>
    </cfRule>
  </conditionalFormatting>
  <conditionalFormatting sqref="AD16 Z16">
    <cfRule type="cellIs" dxfId="91"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G199"/>
  <sheetViews>
    <sheetView tabSelected="1" view="pageBreakPreview" zoomScale="60" zoomScaleNormal="75" workbookViewId="0">
      <pane ySplit="5" topLeftCell="A6" activePane="bottomLeft" state="frozen"/>
      <selection activeCell="E2" sqref="E2"/>
      <selection pane="bottomLeft"/>
    </sheetView>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x14ac:dyDescent="0.25">
      <c r="A14" s="311" t="s">
        <v>297</v>
      </c>
      <c r="B14" s="312" t="s">
        <v>42</v>
      </c>
      <c r="C14" s="312" t="s">
        <v>41</v>
      </c>
      <c r="D14" s="312"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x14ac:dyDescent="0.25">
      <c r="A15" s="311" t="s">
        <v>297</v>
      </c>
      <c r="B15" s="312" t="s">
        <v>42</v>
      </c>
      <c r="C15" s="312" t="s">
        <v>300</v>
      </c>
      <c r="D15" s="312" t="s">
        <v>8</v>
      </c>
      <c r="E15" s="314"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3" t="s">
        <v>297</v>
      </c>
      <c r="B16" s="460" t="s">
        <v>42</v>
      </c>
      <c r="C16" s="460" t="s">
        <v>322</v>
      </c>
      <c r="D16" s="460" t="s">
        <v>8</v>
      </c>
      <c r="E16" s="461"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x14ac:dyDescent="0.25">
      <c r="A17" s="417" t="s">
        <v>297</v>
      </c>
      <c r="B17" s="418" t="s">
        <v>42</v>
      </c>
      <c r="C17" s="418" t="s">
        <v>324</v>
      </c>
      <c r="D17" s="418" t="s">
        <v>8</v>
      </c>
      <c r="E17" s="419"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17" t="s">
        <v>297</v>
      </c>
      <c r="B18" s="418" t="s">
        <v>42</v>
      </c>
      <c r="C18" s="418" t="s">
        <v>325</v>
      </c>
      <c r="D18" s="418" t="s">
        <v>8</v>
      </c>
      <c r="E18" s="419"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4"/>
      <c r="C19" s="424"/>
      <c r="D19" s="424"/>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4"/>
      <c r="C20" s="424"/>
      <c r="D20" s="424"/>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112"/>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112"/>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112"/>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78"/>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78"/>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78"/>
      <c r="Q44" s="489"/>
      <c r="R44" s="489"/>
      <c r="S44" s="489"/>
      <c r="T44" s="489"/>
      <c r="U44" s="489"/>
      <c r="V44" s="494"/>
      <c r="W44" s="494"/>
      <c r="X44" s="494"/>
      <c r="Y44" s="494"/>
      <c r="Z44" s="494"/>
      <c r="AA44" s="494"/>
    </row>
    <row r="45" spans="1:32" s="8" customFormat="1" ht="15.95" customHeight="1" x14ac:dyDescent="0.2">
      <c r="A45" s="315" t="s">
        <v>134</v>
      </c>
      <c r="B45" s="312" t="s">
        <v>46</v>
      </c>
      <c r="C45" s="312" t="s">
        <v>40</v>
      </c>
      <c r="D45" s="313"/>
      <c r="E45" s="312" t="s">
        <v>117</v>
      </c>
      <c r="F45" s="240"/>
      <c r="G45" s="241"/>
      <c r="H45" s="236"/>
      <c r="I45" s="236"/>
      <c r="J45" s="236"/>
      <c r="K45" s="242"/>
      <c r="L45" s="236"/>
      <c r="M45" s="236"/>
      <c r="N45" s="76"/>
      <c r="O45" s="7"/>
      <c r="P45" s="78"/>
      <c r="Q45" s="495" t="s">
        <v>294</v>
      </c>
      <c r="R45" s="496"/>
      <c r="S45" s="357" t="s">
        <v>36</v>
      </c>
      <c r="T45" s="496" t="s">
        <v>312</v>
      </c>
      <c r="U45" s="496"/>
      <c r="V45" s="506"/>
      <c r="W45" s="506"/>
      <c r="X45" s="498"/>
      <c r="Y45" s="498"/>
      <c r="Z45" s="498"/>
      <c r="AA45" s="504"/>
    </row>
    <row r="46" spans="1:32" s="8" customFormat="1" ht="15.95" customHeight="1" x14ac:dyDescent="0.2">
      <c r="A46" s="315" t="s">
        <v>134</v>
      </c>
      <c r="B46" s="312" t="s">
        <v>46</v>
      </c>
      <c r="C46" s="312" t="s">
        <v>41</v>
      </c>
      <c r="D46" s="313"/>
      <c r="E46" s="312" t="s">
        <v>119</v>
      </c>
      <c r="F46" s="235"/>
      <c r="G46" s="235"/>
      <c r="H46" s="235"/>
      <c r="I46" s="235"/>
      <c r="J46" s="235"/>
      <c r="K46" s="239"/>
      <c r="L46" s="235"/>
      <c r="M46" s="235"/>
      <c r="N46" s="66"/>
      <c r="O46" s="7"/>
      <c r="P46" s="78"/>
      <c r="Q46" s="497" t="s">
        <v>294</v>
      </c>
      <c r="R46" s="491"/>
      <c r="S46" s="358" t="s">
        <v>37</v>
      </c>
      <c r="T46" s="491" t="s">
        <v>312</v>
      </c>
      <c r="U46" s="491"/>
      <c r="V46" s="490"/>
      <c r="W46" s="490"/>
      <c r="X46" s="490"/>
      <c r="Y46" s="490"/>
      <c r="Z46" s="490"/>
      <c r="AA46" s="505"/>
    </row>
    <row r="47" spans="1:32" s="8" customFormat="1" ht="15.95" customHeight="1"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95" customHeight="1"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95" hidden="1" customHeight="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95" hidden="1" customHeight="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95" hidden="1" customHeight="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95" hidden="1" customHeight="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5.95" customHeight="1"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78"/>
      <c r="Q53" s="497" t="s">
        <v>294</v>
      </c>
      <c r="R53" s="491"/>
      <c r="S53" s="358" t="s">
        <v>18</v>
      </c>
      <c r="T53" s="491" t="s">
        <v>312</v>
      </c>
      <c r="U53" s="491"/>
      <c r="V53" s="490"/>
      <c r="W53" s="490"/>
      <c r="X53" s="490"/>
      <c r="Y53" s="490"/>
      <c r="Z53" s="490"/>
      <c r="AA53" s="505"/>
      <c r="AB53" s="8"/>
      <c r="AC53" s="8"/>
      <c r="AD53" s="8"/>
      <c r="AE53" s="8"/>
      <c r="AF53" s="8"/>
    </row>
    <row r="54" spans="1:32" s="402" customFormat="1" ht="15.95" customHeight="1" thickBot="1" x14ac:dyDescent="0.25">
      <c r="A54" s="502" t="s">
        <v>1</v>
      </c>
      <c r="B54" s="503"/>
      <c r="C54" s="503"/>
      <c r="D54" s="45"/>
      <c r="E54" s="45"/>
      <c r="F54" s="63"/>
      <c r="G54" s="63"/>
      <c r="H54" s="63"/>
      <c r="I54" s="63"/>
      <c r="J54" s="63"/>
      <c r="K54" s="63"/>
      <c r="L54" s="62"/>
      <c r="M54" s="62"/>
      <c r="N54" s="64"/>
      <c r="O54" s="7"/>
      <c r="P54" s="78"/>
      <c r="Q54" s="497" t="s">
        <v>294</v>
      </c>
      <c r="R54" s="491"/>
      <c r="S54" s="358" t="s">
        <v>23</v>
      </c>
      <c r="T54" s="491" t="s">
        <v>312</v>
      </c>
      <c r="U54" s="491"/>
      <c r="V54" s="490"/>
      <c r="W54" s="490"/>
      <c r="X54" s="490"/>
      <c r="Y54" s="490"/>
      <c r="Z54" s="490"/>
      <c r="AA54" s="505"/>
      <c r="AB54" s="8"/>
      <c r="AC54" s="8"/>
      <c r="AD54" s="8"/>
      <c r="AE54" s="8"/>
      <c r="AF54" s="8"/>
    </row>
    <row r="55" spans="1:32" s="402" customFormat="1" ht="15.95" customHeight="1"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95" customHeight="1"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95" customHeight="1"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95" customHeight="1"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95" customHeight="1"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5.95" customHeight="1"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95" customHeight="1"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95" customHeight="1"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95" customHeight="1" x14ac:dyDescent="0.2">
      <c r="A63" s="315" t="s">
        <v>298</v>
      </c>
      <c r="B63" s="312" t="s">
        <v>44</v>
      </c>
      <c r="C63" s="312" t="s">
        <v>48</v>
      </c>
      <c r="D63" s="312" t="s">
        <v>3</v>
      </c>
      <c r="E63" s="312" t="s">
        <v>123</v>
      </c>
      <c r="F63" s="235"/>
      <c r="G63" s="235"/>
      <c r="H63" s="235"/>
      <c r="I63" s="235"/>
      <c r="J63" s="235"/>
      <c r="K63" s="239"/>
      <c r="L63" s="235"/>
      <c r="M63" s="235"/>
      <c r="N63" s="66"/>
    </row>
    <row r="64" spans="1:32" s="8" customFormat="1" ht="15.95" customHeight="1" x14ac:dyDescent="0.2">
      <c r="A64" s="315" t="s">
        <v>298</v>
      </c>
      <c r="B64" s="312" t="s">
        <v>44</v>
      </c>
      <c r="C64" s="312" t="s">
        <v>49</v>
      </c>
      <c r="D64" s="312" t="s">
        <v>3</v>
      </c>
      <c r="E64" s="312" t="s">
        <v>124</v>
      </c>
      <c r="F64" s="235"/>
      <c r="G64" s="235"/>
      <c r="H64" s="235"/>
      <c r="I64" s="235"/>
      <c r="J64" s="235"/>
      <c r="K64" s="239"/>
      <c r="L64" s="235"/>
      <c r="M64" s="235"/>
      <c r="N64" s="66"/>
      <c r="Q64" s="113"/>
      <c r="R64" s="283"/>
    </row>
    <row r="65" spans="1:18" s="8" customFormat="1" ht="15.95" customHeight="1" x14ac:dyDescent="0.2">
      <c r="A65" s="315" t="s">
        <v>298</v>
      </c>
      <c r="B65" s="312" t="s">
        <v>44</v>
      </c>
      <c r="C65" s="312" t="s">
        <v>50</v>
      </c>
      <c r="D65" s="312"/>
      <c r="E65" s="312" t="s">
        <v>122</v>
      </c>
      <c r="F65" s="235"/>
      <c r="G65" s="235"/>
      <c r="H65" s="235"/>
      <c r="I65" s="235"/>
      <c r="J65" s="235"/>
      <c r="K65" s="239"/>
      <c r="L65" s="235"/>
      <c r="M65" s="235"/>
      <c r="N65" s="66"/>
      <c r="Q65" s="113"/>
      <c r="R65" s="283"/>
    </row>
    <row r="66" spans="1:18" s="8" customFormat="1" ht="15.95" customHeight="1" x14ac:dyDescent="0.2">
      <c r="A66" s="315" t="s">
        <v>298</v>
      </c>
      <c r="B66" s="312" t="s">
        <v>44</v>
      </c>
      <c r="C66" s="312" t="s">
        <v>52</v>
      </c>
      <c r="D66" s="312"/>
      <c r="E66" s="312" t="s">
        <v>122</v>
      </c>
      <c r="F66" s="235"/>
      <c r="G66" s="235"/>
      <c r="H66" s="235"/>
      <c r="I66" s="235"/>
      <c r="J66" s="235"/>
      <c r="K66" s="239"/>
      <c r="L66" s="235"/>
      <c r="M66" s="235"/>
      <c r="N66" s="66"/>
      <c r="Q66" s="113"/>
      <c r="R66" s="283"/>
    </row>
    <row r="67" spans="1:18" s="8" customFormat="1" ht="15.95" customHeight="1"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113"/>
      <c r="R67" s="283"/>
    </row>
    <row r="68" spans="1:18" s="8" customFormat="1" ht="15.95" customHeight="1" thickBot="1" x14ac:dyDescent="0.25">
      <c r="A68" s="500" t="s">
        <v>274</v>
      </c>
      <c r="B68" s="501"/>
      <c r="C68" s="501"/>
      <c r="D68" s="45"/>
      <c r="E68" s="45"/>
      <c r="F68" s="243"/>
      <c r="G68" s="63"/>
      <c r="H68" s="63"/>
      <c r="I68" s="63"/>
      <c r="J68" s="63"/>
      <c r="K68" s="63"/>
      <c r="L68" s="62"/>
      <c r="M68" s="62"/>
      <c r="N68" s="64"/>
      <c r="Q68" s="283"/>
      <c r="R68" s="283"/>
    </row>
    <row r="69" spans="1:18" s="8" customFormat="1" ht="15.95" customHeight="1" x14ac:dyDescent="0.2">
      <c r="A69" s="266" t="s">
        <v>299</v>
      </c>
      <c r="B69" s="258" t="s">
        <v>45</v>
      </c>
      <c r="C69" s="258" t="s">
        <v>62</v>
      </c>
      <c r="D69" s="258"/>
      <c r="E69" s="258" t="s">
        <v>319</v>
      </c>
      <c r="F69" s="254"/>
      <c r="G69" s="245"/>
      <c r="H69" s="245"/>
      <c r="I69" s="245"/>
      <c r="J69" s="245"/>
      <c r="K69" s="253"/>
      <c r="L69" s="245"/>
      <c r="M69" s="245"/>
      <c r="N69" s="69"/>
      <c r="Q69" s="283"/>
      <c r="R69" s="283"/>
    </row>
    <row r="70" spans="1:18" s="8" customFormat="1" ht="15.95" customHeight="1" thickBot="1" x14ac:dyDescent="0.25">
      <c r="A70" s="40"/>
      <c r="B70" s="40"/>
      <c r="C70" s="40"/>
      <c r="D70" s="40"/>
      <c r="E70" s="40"/>
      <c r="F70" s="246"/>
      <c r="G70" s="246"/>
      <c r="H70" s="246"/>
      <c r="I70" s="246"/>
      <c r="J70" s="246"/>
      <c r="K70" s="304"/>
      <c r="L70" s="246"/>
      <c r="M70" s="246"/>
      <c r="N70" s="69"/>
      <c r="Q70" s="283"/>
      <c r="R70" s="283"/>
    </row>
    <row r="71" spans="1:18" s="8" customFormat="1" ht="15.95" customHeight="1" thickBot="1" x14ac:dyDescent="0.25">
      <c r="A71" s="519" t="s">
        <v>304</v>
      </c>
      <c r="B71" s="520"/>
      <c r="C71" s="520"/>
      <c r="D71" s="338"/>
      <c r="E71" s="338"/>
      <c r="F71" s="339"/>
      <c r="G71" s="340"/>
      <c r="H71" s="340"/>
      <c r="I71" s="340"/>
      <c r="J71" s="340"/>
      <c r="K71" s="340"/>
      <c r="L71" s="341"/>
      <c r="M71" s="341"/>
      <c r="N71" s="342"/>
      <c r="Q71" s="113"/>
      <c r="R71" s="283"/>
    </row>
    <row r="72" spans="1:18" s="8" customFormat="1" ht="15.95" customHeight="1" x14ac:dyDescent="0.2">
      <c r="A72" s="266" t="s">
        <v>305</v>
      </c>
      <c r="B72" s="258" t="s">
        <v>96</v>
      </c>
      <c r="C72" s="258" t="s">
        <v>62</v>
      </c>
      <c r="D72" s="258"/>
      <c r="E72" s="360" t="s">
        <v>318</v>
      </c>
      <c r="F72" s="254"/>
      <c r="G72" s="245"/>
      <c r="H72" s="245"/>
      <c r="I72" s="245"/>
      <c r="J72" s="245"/>
      <c r="K72" s="253"/>
      <c r="L72" s="245"/>
      <c r="M72" s="245"/>
      <c r="N72" s="69"/>
      <c r="Q72" s="7"/>
      <c r="R72" s="7"/>
    </row>
    <row r="73" spans="1:18" s="8" customFormat="1" ht="15.95" customHeight="1" thickBot="1" x14ac:dyDescent="0.25">
      <c r="A73" s="40"/>
      <c r="B73" s="40"/>
      <c r="C73" s="40"/>
      <c r="D73" s="40"/>
      <c r="E73" s="40"/>
      <c r="F73" s="57"/>
      <c r="G73" s="57"/>
      <c r="H73" s="57"/>
      <c r="I73" s="57"/>
      <c r="J73" s="57"/>
      <c r="K73" s="59"/>
      <c r="L73" s="57"/>
      <c r="M73" s="57"/>
      <c r="N73" s="61"/>
      <c r="O73" s="9"/>
      <c r="P73" s="7"/>
      <c r="Q73" s="7"/>
      <c r="R73" s="7"/>
    </row>
    <row r="74" spans="1:18" s="8" customFormat="1" ht="15.95" customHeight="1"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95" customHeight="1"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95" customHeight="1"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95" customHeight="1"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95" customHeight="1"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95" customHeight="1"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95" customHeight="1"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95" customHeight="1"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95" customHeight="1"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95" customHeight="1"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5.95" customHeight="1"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x14ac:dyDescent="0.2">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7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75" hidden="1" customHeight="1" x14ac:dyDescent="0.2">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265"/>
      <c r="B95" s="29"/>
      <c r="C95" s="29"/>
      <c r="D95" s="29"/>
      <c r="E95" s="29"/>
      <c r="F95" s="56"/>
      <c r="G95" s="56"/>
      <c r="H95" s="56"/>
      <c r="I95" s="56"/>
      <c r="J95" s="56"/>
      <c r="K95" s="58"/>
      <c r="L95" s="56"/>
      <c r="M95" s="56"/>
      <c r="N95" s="69"/>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317</v>
      </c>
      <c r="F96" s="257" t="s">
        <v>285</v>
      </c>
      <c r="G96" s="257" t="s">
        <v>286</v>
      </c>
      <c r="H96" s="305" t="s">
        <v>14</v>
      </c>
      <c r="I96" s="257" t="s">
        <v>309</v>
      </c>
      <c r="J96" s="257" t="s">
        <v>306</v>
      </c>
      <c r="K96" s="257" t="s">
        <v>307</v>
      </c>
      <c r="L96" s="257" t="s">
        <v>308</v>
      </c>
      <c r="M96" s="307"/>
      <c r="N96" s="308"/>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9"/>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7"/>
      <c r="P98" s="1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7"/>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s="8" customFormat="1" ht="15.95" customHeight="1" x14ac:dyDescent="0.2">
      <c r="A103" s="507"/>
      <c r="B103" s="508"/>
      <c r="C103" s="508"/>
      <c r="D103" s="508"/>
      <c r="E103" s="508"/>
      <c r="F103" s="508"/>
      <c r="G103" s="508"/>
      <c r="H103" s="508"/>
      <c r="I103" s="508"/>
      <c r="J103" s="508"/>
      <c r="K103" s="508"/>
      <c r="L103" s="508"/>
      <c r="M103" s="508"/>
      <c r="N103" s="509"/>
      <c r="O103"/>
      <c r="P103"/>
      <c r="Q103" s="7"/>
      <c r="R103" s="7"/>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x14ac:dyDescent="0.2">
      <c r="A122" s="294"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32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21"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2"/>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15" t="s">
        <v>260</v>
      </c>
      <c r="K133" s="215" t="s">
        <v>261</v>
      </c>
      <c r="L133" s="215" t="s">
        <v>260</v>
      </c>
      <c r="M133" s="215"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27"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K21:M21 K37:N37 K53:N53 K60:N60 K67:N67 K86:N86 G63:G86 E72 C97:C100 E69 G7:G61 W45:W58" name="GPD DO NOT EDIT_1"/>
    <protectedRange password="C33E" sqref="E87:E88" name="GPD DO NOT EDIT_1_1"/>
  </protectedRanges>
  <mergeCells count="163">
    <mergeCell ref="V61:W61"/>
    <mergeCell ref="V62:W62"/>
    <mergeCell ref="X61:Y61"/>
    <mergeCell ref="X62:Y62"/>
    <mergeCell ref="A21:E21"/>
    <mergeCell ref="A68:C68"/>
    <mergeCell ref="A92:C92"/>
    <mergeCell ref="A89:C89"/>
    <mergeCell ref="A74:C74"/>
    <mergeCell ref="Q21:R21"/>
    <mergeCell ref="Q27:R27"/>
    <mergeCell ref="Q28:R28"/>
    <mergeCell ref="Q29:R29"/>
    <mergeCell ref="Q22:R22"/>
    <mergeCell ref="Q23:R23"/>
    <mergeCell ref="Q24:R24"/>
    <mergeCell ref="Q25:R25"/>
    <mergeCell ref="Q26:R26"/>
    <mergeCell ref="A22:C22"/>
    <mergeCell ref="A61:C61"/>
    <mergeCell ref="A38:C38"/>
    <mergeCell ref="Q42:R44"/>
    <mergeCell ref="Q40:AA41"/>
    <mergeCell ref="Z53:AA53"/>
    <mergeCell ref="Z54:AA54"/>
    <mergeCell ref="Z55:AA55"/>
    <mergeCell ref="Z56:AA56"/>
    <mergeCell ref="Z57:AA57"/>
    <mergeCell ref="AF2:AF3"/>
    <mergeCell ref="Q4:R4"/>
    <mergeCell ref="Q5:R5"/>
    <mergeCell ref="Q6:R6"/>
    <mergeCell ref="AE2:AE3"/>
    <mergeCell ref="Q7:R7"/>
    <mergeCell ref="AA2:AA3"/>
    <mergeCell ref="AB2:AB3"/>
    <mergeCell ref="AC2:AC3"/>
    <mergeCell ref="AD2:AD3"/>
    <mergeCell ref="Q13:R13"/>
    <mergeCell ref="Q14:R14"/>
    <mergeCell ref="Q15:R15"/>
    <mergeCell ref="Q8:R8"/>
    <mergeCell ref="Q9:R9"/>
    <mergeCell ref="Q10:R10"/>
    <mergeCell ref="Q11:R11"/>
    <mergeCell ref="Q12:R12"/>
    <mergeCell ref="N4:N5"/>
    <mergeCell ref="B1:F1"/>
    <mergeCell ref="G1:I1"/>
    <mergeCell ref="J1:M1"/>
    <mergeCell ref="G2:I2"/>
    <mergeCell ref="J2:M2"/>
    <mergeCell ref="U1:Z1"/>
    <mergeCell ref="Q2:R3"/>
    <mergeCell ref="S2:S3"/>
    <mergeCell ref="T2:T3"/>
    <mergeCell ref="U2:U3"/>
    <mergeCell ref="V2:W2"/>
    <mergeCell ref="X2:Y2"/>
    <mergeCell ref="Z2:Z3"/>
    <mergeCell ref="J4:J5"/>
    <mergeCell ref="K4:K5"/>
    <mergeCell ref="L4:L5"/>
    <mergeCell ref="M4:M5"/>
    <mergeCell ref="A4:A5"/>
    <mergeCell ref="B4:B5"/>
    <mergeCell ref="C4:C5"/>
    <mergeCell ref="D4:D5"/>
    <mergeCell ref="E4:E5"/>
    <mergeCell ref="A6:C6"/>
    <mergeCell ref="F4:F5"/>
    <mergeCell ref="G4:G5"/>
    <mergeCell ref="H4:H5"/>
    <mergeCell ref="I4:I5"/>
    <mergeCell ref="L113:L114"/>
    <mergeCell ref="M113:M114"/>
    <mergeCell ref="N113:N114"/>
    <mergeCell ref="I112:N112"/>
    <mergeCell ref="I113:I114"/>
    <mergeCell ref="G113:G114"/>
    <mergeCell ref="A112:G112"/>
    <mergeCell ref="J113:J114"/>
    <mergeCell ref="K113:K114"/>
    <mergeCell ref="E113:E114"/>
    <mergeCell ref="F113:F114"/>
    <mergeCell ref="A113:A114"/>
    <mergeCell ref="B113:B114"/>
    <mergeCell ref="C113:C114"/>
    <mergeCell ref="D113:D114"/>
    <mergeCell ref="A37:E37"/>
    <mergeCell ref="A53:E53"/>
    <mergeCell ref="A60:E60"/>
    <mergeCell ref="A67:E67"/>
    <mergeCell ref="A139:B139"/>
    <mergeCell ref="C139:F139"/>
    <mergeCell ref="A131:E131"/>
    <mergeCell ref="D132:D133"/>
    <mergeCell ref="E132:E133"/>
    <mergeCell ref="J132:K132"/>
    <mergeCell ref="L132:M132"/>
    <mergeCell ref="I131:M131"/>
    <mergeCell ref="A132:A133"/>
    <mergeCell ref="B132:B133"/>
    <mergeCell ref="C132:C133"/>
    <mergeCell ref="A103:N108"/>
    <mergeCell ref="Q47:R47"/>
    <mergeCell ref="Q48:R48"/>
    <mergeCell ref="Q53:R53"/>
    <mergeCell ref="Q54:R54"/>
    <mergeCell ref="Q55:R55"/>
    <mergeCell ref="Q56:R56"/>
    <mergeCell ref="Q57:R57"/>
    <mergeCell ref="T47:U47"/>
    <mergeCell ref="T48:U48"/>
    <mergeCell ref="T53:U53"/>
    <mergeCell ref="T54:U54"/>
    <mergeCell ref="A86:E86"/>
    <mergeCell ref="A71:C71"/>
    <mergeCell ref="T56:U56"/>
    <mergeCell ref="Z58:AA58"/>
    <mergeCell ref="A87:C87"/>
    <mergeCell ref="A54:C54"/>
    <mergeCell ref="Z42:AA44"/>
    <mergeCell ref="Z45:AA45"/>
    <mergeCell ref="Z46:AA46"/>
    <mergeCell ref="Z47:AA47"/>
    <mergeCell ref="Z48:AA48"/>
    <mergeCell ref="T57:U57"/>
    <mergeCell ref="V45:W45"/>
    <mergeCell ref="V46:W46"/>
    <mergeCell ref="V47:W47"/>
    <mergeCell ref="V48:W48"/>
    <mergeCell ref="V53:W53"/>
    <mergeCell ref="V54:W54"/>
    <mergeCell ref="V55:W55"/>
    <mergeCell ref="V56:W56"/>
    <mergeCell ref="T42:U44"/>
    <mergeCell ref="V42:W44"/>
    <mergeCell ref="X47:Y47"/>
    <mergeCell ref="X48:Y48"/>
    <mergeCell ref="X53:Y53"/>
    <mergeCell ref="X60:Y60"/>
    <mergeCell ref="V60:W60"/>
    <mergeCell ref="Q16:R16"/>
    <mergeCell ref="Q58:R58"/>
    <mergeCell ref="T58:U58"/>
    <mergeCell ref="V58:W58"/>
    <mergeCell ref="X58:Y58"/>
    <mergeCell ref="Q30:S30"/>
    <mergeCell ref="S42:S44"/>
    <mergeCell ref="X54:Y54"/>
    <mergeCell ref="X55:Y55"/>
    <mergeCell ref="T55:U55"/>
    <mergeCell ref="X42:Y44"/>
    <mergeCell ref="V57:W57"/>
    <mergeCell ref="Q45:R45"/>
    <mergeCell ref="Q46:R46"/>
    <mergeCell ref="T45:U45"/>
    <mergeCell ref="T46:U46"/>
    <mergeCell ref="X45:Y45"/>
    <mergeCell ref="X46:Y46"/>
    <mergeCell ref="X56:Y56"/>
    <mergeCell ref="X57:Y57"/>
  </mergeCells>
  <conditionalFormatting sqref="AA4:AA15 AA17:AA29">
    <cfRule type="cellIs" dxfId="216" priority="4" stopIfTrue="1" operator="between">
      <formula>21</formula>
      <formula>14</formula>
    </cfRule>
    <cfRule type="cellIs" dxfId="215" priority="5" stopIfTrue="1" operator="lessThan">
      <formula>14</formula>
    </cfRule>
  </conditionalFormatting>
  <conditionalFormatting sqref="Z4:Z15 AD4:AD15 AD17:AD29 Z17:Z29">
    <cfRule type="cellIs" dxfId="214" priority="6" stopIfTrue="1" operator="equal">
      <formula>0</formula>
    </cfRule>
  </conditionalFormatting>
  <conditionalFormatting sqref="AC4:AC14 AC29">
    <cfRule type="cellIs" dxfId="213" priority="7" stopIfTrue="1" operator="equal">
      <formula>0</formula>
    </cfRule>
  </conditionalFormatting>
  <conditionalFormatting sqref="AA16">
    <cfRule type="cellIs" dxfId="212" priority="1" stopIfTrue="1" operator="between">
      <formula>21</formula>
      <formula>14</formula>
    </cfRule>
    <cfRule type="cellIs" dxfId="211" priority="2" stopIfTrue="1" operator="lessThan">
      <formula>14</formula>
    </cfRule>
  </conditionalFormatting>
  <conditionalFormatting sqref="AD16 Z16">
    <cfRule type="cellIs" dxfId="210"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90" priority="4" stopIfTrue="1" operator="between">
      <formula>21</formula>
      <formula>14</formula>
    </cfRule>
    <cfRule type="cellIs" dxfId="89" priority="5" stopIfTrue="1" operator="lessThan">
      <formula>14</formula>
    </cfRule>
  </conditionalFormatting>
  <conditionalFormatting sqref="Z4:Z15 AD4:AD15 AD17:AD29 Z17:Z29">
    <cfRule type="cellIs" dxfId="88" priority="6" stopIfTrue="1" operator="equal">
      <formula>0</formula>
    </cfRule>
  </conditionalFormatting>
  <conditionalFormatting sqref="AC4:AC14 AC29">
    <cfRule type="cellIs" dxfId="87" priority="7" stopIfTrue="1" operator="equal">
      <formula>0</formula>
    </cfRule>
  </conditionalFormatting>
  <conditionalFormatting sqref="AA16">
    <cfRule type="cellIs" dxfId="86" priority="1" stopIfTrue="1" operator="between">
      <formula>21</formula>
      <formula>14</formula>
    </cfRule>
    <cfRule type="cellIs" dxfId="85" priority="2" stopIfTrue="1" operator="lessThan">
      <formula>14</formula>
    </cfRule>
  </conditionalFormatting>
  <conditionalFormatting sqref="AD16 Z16">
    <cfRule type="cellIs" dxfId="84"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83" priority="4" stopIfTrue="1" operator="between">
      <formula>21</formula>
      <formula>14</formula>
    </cfRule>
    <cfRule type="cellIs" dxfId="82" priority="5" stopIfTrue="1" operator="lessThan">
      <formula>14</formula>
    </cfRule>
  </conditionalFormatting>
  <conditionalFormatting sqref="Z4:Z15 AD4:AD15 AD17:AD29 Z17:Z29">
    <cfRule type="cellIs" dxfId="81" priority="6" stopIfTrue="1" operator="equal">
      <formula>0</formula>
    </cfRule>
  </conditionalFormatting>
  <conditionalFormatting sqref="AC4:AC14 AC29">
    <cfRule type="cellIs" dxfId="80" priority="7" stopIfTrue="1" operator="equal">
      <formula>0</formula>
    </cfRule>
  </conditionalFormatting>
  <conditionalFormatting sqref="AA16">
    <cfRule type="cellIs" dxfId="79" priority="1" stopIfTrue="1" operator="between">
      <formula>21</formula>
      <formula>14</formula>
    </cfRule>
    <cfRule type="cellIs" dxfId="78" priority="2" stopIfTrue="1" operator="lessThan">
      <formula>14</formula>
    </cfRule>
  </conditionalFormatting>
  <conditionalFormatting sqref="AD16 Z16">
    <cfRule type="cellIs" dxfId="77"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76" priority="4" stopIfTrue="1" operator="between">
      <formula>21</formula>
      <formula>14</formula>
    </cfRule>
    <cfRule type="cellIs" dxfId="75" priority="5" stopIfTrue="1" operator="lessThan">
      <formula>14</formula>
    </cfRule>
  </conditionalFormatting>
  <conditionalFormatting sqref="Z4:Z15 AD4:AD15 AD17:AD29 Z17:Z29">
    <cfRule type="cellIs" dxfId="74" priority="6" stopIfTrue="1" operator="equal">
      <formula>0</formula>
    </cfRule>
  </conditionalFormatting>
  <conditionalFormatting sqref="AC4:AC14 AC29">
    <cfRule type="cellIs" dxfId="73" priority="7" stopIfTrue="1" operator="equal">
      <formula>0</formula>
    </cfRule>
  </conditionalFormatting>
  <conditionalFormatting sqref="AA16">
    <cfRule type="cellIs" dxfId="72" priority="1" stopIfTrue="1" operator="between">
      <formula>21</formula>
      <formula>14</formula>
    </cfRule>
    <cfRule type="cellIs" dxfId="71" priority="2" stopIfTrue="1" operator="lessThan">
      <formula>14</formula>
    </cfRule>
  </conditionalFormatting>
  <conditionalFormatting sqref="AD16 Z16">
    <cfRule type="cellIs" dxfId="70"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69" priority="4" stopIfTrue="1" operator="between">
      <formula>21</formula>
      <formula>14</formula>
    </cfRule>
    <cfRule type="cellIs" dxfId="68" priority="5" stopIfTrue="1" operator="lessThan">
      <formula>14</formula>
    </cfRule>
  </conditionalFormatting>
  <conditionalFormatting sqref="Z4:Z15 AD4:AD15 AD17:AD29 Z17:Z29">
    <cfRule type="cellIs" dxfId="67" priority="6" stopIfTrue="1" operator="equal">
      <formula>0</formula>
    </cfRule>
  </conditionalFormatting>
  <conditionalFormatting sqref="AC4:AC14 AC29">
    <cfRule type="cellIs" dxfId="66" priority="7" stopIfTrue="1" operator="equal">
      <formula>0</formula>
    </cfRule>
  </conditionalFormatting>
  <conditionalFormatting sqref="AA16">
    <cfRule type="cellIs" dxfId="65" priority="1" stopIfTrue="1" operator="between">
      <formula>21</formula>
      <formula>14</formula>
    </cfRule>
    <cfRule type="cellIs" dxfId="64" priority="2" stopIfTrue="1" operator="lessThan">
      <formula>14</formula>
    </cfRule>
  </conditionalFormatting>
  <conditionalFormatting sqref="AD16 Z16">
    <cfRule type="cellIs" dxfId="63"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62" priority="4" stopIfTrue="1" operator="between">
      <formula>21</formula>
      <formula>14</formula>
    </cfRule>
    <cfRule type="cellIs" dxfId="61" priority="5" stopIfTrue="1" operator="lessThan">
      <formula>14</formula>
    </cfRule>
  </conditionalFormatting>
  <conditionalFormatting sqref="Z4:Z15 AD4:AD15 AD17:AD29 Z17:Z29">
    <cfRule type="cellIs" dxfId="60" priority="6" stopIfTrue="1" operator="equal">
      <formula>0</formula>
    </cfRule>
  </conditionalFormatting>
  <conditionalFormatting sqref="AC4:AC14 AC29">
    <cfRule type="cellIs" dxfId="59" priority="7" stopIfTrue="1" operator="equal">
      <formula>0</formula>
    </cfRule>
  </conditionalFormatting>
  <conditionalFormatting sqref="AA16">
    <cfRule type="cellIs" dxfId="58" priority="1" stopIfTrue="1" operator="between">
      <formula>21</formula>
      <formula>14</formula>
    </cfRule>
    <cfRule type="cellIs" dxfId="57" priority="2" stopIfTrue="1" operator="lessThan">
      <formula>14</formula>
    </cfRule>
  </conditionalFormatting>
  <conditionalFormatting sqref="AD16 Z16">
    <cfRule type="cellIs" dxfId="56"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55" priority="4" stopIfTrue="1" operator="between">
      <formula>21</formula>
      <formula>14</formula>
    </cfRule>
    <cfRule type="cellIs" dxfId="54" priority="5" stopIfTrue="1" operator="lessThan">
      <formula>14</formula>
    </cfRule>
  </conditionalFormatting>
  <conditionalFormatting sqref="Z4:Z15 AD4:AD15 AD17:AD29 Z17:Z29">
    <cfRule type="cellIs" dxfId="53" priority="6" stopIfTrue="1" operator="equal">
      <formula>0</formula>
    </cfRule>
  </conditionalFormatting>
  <conditionalFormatting sqref="AC4:AC14 AC29">
    <cfRule type="cellIs" dxfId="52" priority="7" stopIfTrue="1" operator="equal">
      <formula>0</formula>
    </cfRule>
  </conditionalFormatting>
  <conditionalFormatting sqref="AA16">
    <cfRule type="cellIs" dxfId="51" priority="1" stopIfTrue="1" operator="between">
      <formula>21</formula>
      <formula>14</formula>
    </cfRule>
    <cfRule type="cellIs" dxfId="50" priority="2" stopIfTrue="1" operator="lessThan">
      <formula>14</formula>
    </cfRule>
  </conditionalFormatting>
  <conditionalFormatting sqref="AD16 Z16">
    <cfRule type="cellIs" dxfId="49"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48" priority="4" stopIfTrue="1" operator="between">
      <formula>21</formula>
      <formula>14</formula>
    </cfRule>
    <cfRule type="cellIs" dxfId="47" priority="5" stopIfTrue="1" operator="lessThan">
      <formula>14</formula>
    </cfRule>
  </conditionalFormatting>
  <conditionalFormatting sqref="Z4:Z15 AD4:AD15 AD17:AD29 Z17:Z29">
    <cfRule type="cellIs" dxfId="46" priority="6" stopIfTrue="1" operator="equal">
      <formula>0</formula>
    </cfRule>
  </conditionalFormatting>
  <conditionalFormatting sqref="AC4:AC14 AC29">
    <cfRule type="cellIs" dxfId="45" priority="7" stopIfTrue="1" operator="equal">
      <formula>0</formula>
    </cfRule>
  </conditionalFormatting>
  <conditionalFormatting sqref="AA16">
    <cfRule type="cellIs" dxfId="44" priority="1" stopIfTrue="1" operator="between">
      <formula>21</formula>
      <formula>14</formula>
    </cfRule>
    <cfRule type="cellIs" dxfId="43" priority="2" stopIfTrue="1" operator="lessThan">
      <formula>14</formula>
    </cfRule>
  </conditionalFormatting>
  <conditionalFormatting sqref="AD16 Z16">
    <cfRule type="cellIs" dxfId="42"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41" priority="4" stopIfTrue="1" operator="between">
      <formula>21</formula>
      <formula>14</formula>
    </cfRule>
    <cfRule type="cellIs" dxfId="40" priority="5" stopIfTrue="1" operator="lessThan">
      <formula>14</formula>
    </cfRule>
  </conditionalFormatting>
  <conditionalFormatting sqref="Z4:Z15 AD4:AD15 AD17:AD29 Z17:Z29">
    <cfRule type="cellIs" dxfId="39" priority="6" stopIfTrue="1" operator="equal">
      <formula>0</formula>
    </cfRule>
  </conditionalFormatting>
  <conditionalFormatting sqref="AC4:AC14 AC29">
    <cfRule type="cellIs" dxfId="38" priority="7" stopIfTrue="1" operator="equal">
      <formula>0</formula>
    </cfRule>
  </conditionalFormatting>
  <conditionalFormatting sqref="AA16">
    <cfRule type="cellIs" dxfId="37" priority="1" stopIfTrue="1" operator="between">
      <formula>21</formula>
      <formula>14</formula>
    </cfRule>
    <cfRule type="cellIs" dxfId="36" priority="2" stopIfTrue="1" operator="lessThan">
      <formula>14</formula>
    </cfRule>
  </conditionalFormatting>
  <conditionalFormatting sqref="AD16 Z16">
    <cfRule type="cellIs" dxfId="35"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34" priority="4" stopIfTrue="1" operator="between">
      <formula>21</formula>
      <formula>14</formula>
    </cfRule>
    <cfRule type="cellIs" dxfId="33" priority="5" stopIfTrue="1" operator="lessThan">
      <formula>14</formula>
    </cfRule>
  </conditionalFormatting>
  <conditionalFormatting sqref="Z4:Z15 AD4:AD15 AD17:AD29 Z17:Z29">
    <cfRule type="cellIs" dxfId="32" priority="6" stopIfTrue="1" operator="equal">
      <formula>0</formula>
    </cfRule>
  </conditionalFormatting>
  <conditionalFormatting sqref="AC4:AC14 AC29">
    <cfRule type="cellIs" dxfId="31" priority="7" stopIfTrue="1" operator="equal">
      <formula>0</formula>
    </cfRule>
  </conditionalFormatting>
  <conditionalFormatting sqref="AA16">
    <cfRule type="cellIs" dxfId="30" priority="1" stopIfTrue="1" operator="between">
      <formula>21</formula>
      <formula>14</formula>
    </cfRule>
    <cfRule type="cellIs" dxfId="29" priority="2" stopIfTrue="1" operator="lessThan">
      <formula>14</formula>
    </cfRule>
  </conditionalFormatting>
  <conditionalFormatting sqref="AD16 Z16">
    <cfRule type="cellIs" dxfId="28"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27" priority="4" stopIfTrue="1" operator="between">
      <formula>21</formula>
      <formula>14</formula>
    </cfRule>
    <cfRule type="cellIs" dxfId="26" priority="5" stopIfTrue="1" operator="lessThan">
      <formula>14</formula>
    </cfRule>
  </conditionalFormatting>
  <conditionalFormatting sqref="Z4:Z15 AD4:AD15 AD17:AD29 Z17:Z29">
    <cfRule type="cellIs" dxfId="25" priority="6" stopIfTrue="1" operator="equal">
      <formula>0</formula>
    </cfRule>
  </conditionalFormatting>
  <conditionalFormatting sqref="AC4:AC14 AC29">
    <cfRule type="cellIs" dxfId="24" priority="7" stopIfTrue="1" operator="equal">
      <formula>0</formula>
    </cfRule>
  </conditionalFormatting>
  <conditionalFormatting sqref="AA16">
    <cfRule type="cellIs" dxfId="23" priority="1" stopIfTrue="1" operator="between">
      <formula>21</formula>
      <formula>14</formula>
    </cfRule>
    <cfRule type="cellIs" dxfId="22" priority="2" stopIfTrue="1" operator="lessThan">
      <formula>14</formula>
    </cfRule>
  </conditionalFormatting>
  <conditionalFormatting sqref="AD16 Z16">
    <cfRule type="cellIs" dxfId="21"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G199"/>
  <sheetViews>
    <sheetView showGridLines="0" view="pageBreakPreview" topLeftCell="A40" zoomScale="60" zoomScaleNormal="75" workbookViewId="0">
      <selection activeCell="S70" sqref="S70"/>
    </sheetView>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customHeight="1"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21"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2"/>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27"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V60:W60"/>
    <mergeCell ref="V61:W61"/>
    <mergeCell ref="V62:W62"/>
    <mergeCell ref="X61:Y61"/>
    <mergeCell ref="X62:Y62"/>
    <mergeCell ref="J132:K132"/>
    <mergeCell ref="L132:M132"/>
    <mergeCell ref="A139:B139"/>
    <mergeCell ref="C139:F139"/>
    <mergeCell ref="A131:E131"/>
    <mergeCell ref="A132:A133"/>
    <mergeCell ref="B132:B133"/>
    <mergeCell ref="C132:C133"/>
    <mergeCell ref="D132:D133"/>
    <mergeCell ref="E132:E133"/>
    <mergeCell ref="I131:M131"/>
    <mergeCell ref="A95:C95"/>
    <mergeCell ref="I112:N112"/>
    <mergeCell ref="A113:A114"/>
    <mergeCell ref="B113:B114"/>
    <mergeCell ref="C113:C114"/>
    <mergeCell ref="D113:D114"/>
    <mergeCell ref="A71:C71"/>
    <mergeCell ref="A112:G112"/>
    <mergeCell ref="G113:G114"/>
    <mergeCell ref="A89:C89"/>
    <mergeCell ref="A92:C92"/>
    <mergeCell ref="A74:C74"/>
    <mergeCell ref="A86:E86"/>
    <mergeCell ref="A103:N108"/>
    <mergeCell ref="A22:C22"/>
    <mergeCell ref="A21:E21"/>
    <mergeCell ref="A6:C6"/>
    <mergeCell ref="Q6:R6"/>
    <mergeCell ref="Q11:R11"/>
    <mergeCell ref="Q12:R12"/>
    <mergeCell ref="E113:E114"/>
    <mergeCell ref="F113:F114"/>
    <mergeCell ref="I113:I114"/>
    <mergeCell ref="J113:J114"/>
    <mergeCell ref="K113:K114"/>
    <mergeCell ref="Q29:R29"/>
    <mergeCell ref="L113:L114"/>
    <mergeCell ref="M113:M114"/>
    <mergeCell ref="N113:N114"/>
    <mergeCell ref="Q30:S30"/>
    <mergeCell ref="A37:E37"/>
    <mergeCell ref="A53:E53"/>
    <mergeCell ref="A60:E60"/>
    <mergeCell ref="A67:E67"/>
    <mergeCell ref="A38:C38"/>
    <mergeCell ref="A54:C54"/>
    <mergeCell ref="A61:C61"/>
    <mergeCell ref="A68:C68"/>
    <mergeCell ref="Q7:R7"/>
    <mergeCell ref="Q4:R4"/>
    <mergeCell ref="Q5:R5"/>
    <mergeCell ref="J4:J5"/>
    <mergeCell ref="K4:K5"/>
    <mergeCell ref="L4:L5"/>
    <mergeCell ref="M4:M5"/>
    <mergeCell ref="N4:N5"/>
    <mergeCell ref="Q28:R28"/>
    <mergeCell ref="Q14:R14"/>
    <mergeCell ref="Q15:R15"/>
    <mergeCell ref="Q24:R24"/>
    <mergeCell ref="Q25:R25"/>
    <mergeCell ref="Q26:R26"/>
    <mergeCell ref="Q27:R27"/>
    <mergeCell ref="Q13:R13"/>
    <mergeCell ref="Q8:R8"/>
    <mergeCell ref="Q9:R9"/>
    <mergeCell ref="Q10:R10"/>
    <mergeCell ref="Q21:R21"/>
    <mergeCell ref="Q22:R22"/>
    <mergeCell ref="Q23:R23"/>
    <mergeCell ref="Q16:R16"/>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AD2:AD3"/>
    <mergeCell ref="AE2:AE3"/>
    <mergeCell ref="B1:F1"/>
    <mergeCell ref="G1:I1"/>
    <mergeCell ref="J1:M1"/>
    <mergeCell ref="U1:Z1"/>
    <mergeCell ref="G2:I2"/>
    <mergeCell ref="J2:M2"/>
    <mergeCell ref="Q2:R3"/>
    <mergeCell ref="S2:S3"/>
    <mergeCell ref="T2:T3"/>
    <mergeCell ref="U2:U3"/>
    <mergeCell ref="Q40:AA41"/>
    <mergeCell ref="X45:Y45"/>
    <mergeCell ref="X46:Y46"/>
    <mergeCell ref="X47:Y47"/>
    <mergeCell ref="Z42:AA44"/>
    <mergeCell ref="Z45:AA45"/>
    <mergeCell ref="Z46:AA46"/>
    <mergeCell ref="Z47:AA47"/>
    <mergeCell ref="X48:Y48"/>
    <mergeCell ref="V45:W45"/>
    <mergeCell ref="V46:W46"/>
    <mergeCell ref="V47:W47"/>
    <mergeCell ref="V48:W48"/>
    <mergeCell ref="T45:U45"/>
    <mergeCell ref="T46:U46"/>
    <mergeCell ref="T47:U47"/>
    <mergeCell ref="T48:U48"/>
    <mergeCell ref="Z48:AA48"/>
    <mergeCell ref="Q45:R45"/>
    <mergeCell ref="Q46:R46"/>
    <mergeCell ref="Q47:R47"/>
    <mergeCell ref="Q48:R48"/>
    <mergeCell ref="Q42:R44"/>
    <mergeCell ref="S42:S44"/>
    <mergeCell ref="T42:U44"/>
    <mergeCell ref="V42:W44"/>
    <mergeCell ref="X42:Y44"/>
    <mergeCell ref="X53:Y53"/>
    <mergeCell ref="X54:Y54"/>
    <mergeCell ref="X55:Y55"/>
    <mergeCell ref="X56:Y56"/>
    <mergeCell ref="V53:W53"/>
    <mergeCell ref="V54:W54"/>
    <mergeCell ref="V55:W55"/>
    <mergeCell ref="V56:W56"/>
    <mergeCell ref="V58:W58"/>
    <mergeCell ref="X58:Y58"/>
    <mergeCell ref="Z58:AA58"/>
    <mergeCell ref="A87:C87"/>
    <mergeCell ref="Z53:AA53"/>
    <mergeCell ref="Z54:AA54"/>
    <mergeCell ref="Z55:AA55"/>
    <mergeCell ref="Z56:AA56"/>
    <mergeCell ref="Z57:AA57"/>
    <mergeCell ref="X57:Y57"/>
    <mergeCell ref="V57:W57"/>
    <mergeCell ref="Q57:R57"/>
    <mergeCell ref="T57:U57"/>
    <mergeCell ref="Q56:R56"/>
    <mergeCell ref="T53:U53"/>
    <mergeCell ref="T54:U54"/>
    <mergeCell ref="T55:U55"/>
    <mergeCell ref="T56:U56"/>
    <mergeCell ref="Q53:R53"/>
    <mergeCell ref="Q54:R54"/>
    <mergeCell ref="Q55:R55"/>
    <mergeCell ref="Q58:R58"/>
    <mergeCell ref="T58:U58"/>
    <mergeCell ref="X60:Y60"/>
  </mergeCells>
  <conditionalFormatting sqref="AA4:AA15 AA17:AA29">
    <cfRule type="cellIs" dxfId="209" priority="4" stopIfTrue="1" operator="between">
      <formula>21</formula>
      <formula>14</formula>
    </cfRule>
    <cfRule type="cellIs" dxfId="208" priority="5" stopIfTrue="1" operator="lessThan">
      <formula>14</formula>
    </cfRule>
  </conditionalFormatting>
  <conditionalFormatting sqref="Z4:Z15 AD4:AD15 AD17:AD29 Z17:Z29">
    <cfRule type="cellIs" dxfId="207" priority="6" stopIfTrue="1" operator="equal">
      <formula>0</formula>
    </cfRule>
  </conditionalFormatting>
  <conditionalFormatting sqref="AC4:AC14 AC29">
    <cfRule type="cellIs" dxfId="206" priority="7" stopIfTrue="1" operator="equal">
      <formula>0</formula>
    </cfRule>
  </conditionalFormatting>
  <conditionalFormatting sqref="AA16">
    <cfRule type="cellIs" dxfId="205" priority="1" stopIfTrue="1" operator="between">
      <formula>21</formula>
      <formula>14</formula>
    </cfRule>
    <cfRule type="cellIs" dxfId="204" priority="2" stopIfTrue="1" operator="lessThan">
      <formula>14</formula>
    </cfRule>
  </conditionalFormatting>
  <conditionalFormatting sqref="AD16 Z16">
    <cfRule type="cellIs" dxfId="203"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20" priority="4" stopIfTrue="1" operator="between">
      <formula>21</formula>
      <formula>14</formula>
    </cfRule>
    <cfRule type="cellIs" dxfId="19" priority="5" stopIfTrue="1" operator="lessThan">
      <formula>14</formula>
    </cfRule>
  </conditionalFormatting>
  <conditionalFormatting sqref="Z4:Z15 AD4:AD15 AD17:AD29 Z17:Z29">
    <cfRule type="cellIs" dxfId="18" priority="6" stopIfTrue="1" operator="equal">
      <formula>0</formula>
    </cfRule>
  </conditionalFormatting>
  <conditionalFormatting sqref="AC4:AC14 AC29">
    <cfRule type="cellIs" dxfId="17" priority="7" stopIfTrue="1" operator="equal">
      <formula>0</formula>
    </cfRule>
  </conditionalFormatting>
  <conditionalFormatting sqref="AA16">
    <cfRule type="cellIs" dxfId="16" priority="1" stopIfTrue="1" operator="between">
      <formula>21</formula>
      <formula>14</formula>
    </cfRule>
    <cfRule type="cellIs" dxfId="15" priority="2" stopIfTrue="1" operator="lessThan">
      <formula>14</formula>
    </cfRule>
  </conditionalFormatting>
  <conditionalFormatting sqref="AD16 Z16">
    <cfRule type="cellIs" dxfId="14"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V58:W58"/>
    <mergeCell ref="Q11:R11"/>
    <mergeCell ref="Q12:R12"/>
    <mergeCell ref="Q28:R28"/>
    <mergeCell ref="Q14:R14"/>
    <mergeCell ref="Q15:R15"/>
    <mergeCell ref="Q24:R24"/>
    <mergeCell ref="Q25:R25"/>
    <mergeCell ref="Q26:R26"/>
    <mergeCell ref="Q27:R27"/>
    <mergeCell ref="Q13:R13"/>
    <mergeCell ref="Q21:R21"/>
    <mergeCell ref="Q22:R22"/>
    <mergeCell ref="Q23:R23"/>
    <mergeCell ref="Q16:R16"/>
    <mergeCell ref="Q29:R29"/>
    <mergeCell ref="Q57:R57"/>
    <mergeCell ref="V45:W45"/>
    <mergeCell ref="V46:W46"/>
    <mergeCell ref="V47:W47"/>
    <mergeCell ref="Q45:R45"/>
    <mergeCell ref="V57:W57"/>
    <mergeCell ref="A38:C38"/>
    <mergeCell ref="Q30:S30"/>
    <mergeCell ref="A54:C54"/>
    <mergeCell ref="A61:C61"/>
    <mergeCell ref="A60:E60"/>
    <mergeCell ref="A53:E53"/>
    <mergeCell ref="T45:U45"/>
    <mergeCell ref="T46:U46"/>
    <mergeCell ref="T47:U47"/>
    <mergeCell ref="T48:U48"/>
    <mergeCell ref="T53:U53"/>
    <mergeCell ref="T54:U54"/>
    <mergeCell ref="T55:U55"/>
    <mergeCell ref="T56:U56"/>
    <mergeCell ref="T57:U57"/>
    <mergeCell ref="Q58:R58"/>
    <mergeCell ref="T58:U58"/>
    <mergeCell ref="Q46:R46"/>
    <mergeCell ref="Q47:R47"/>
    <mergeCell ref="Q48:R48"/>
    <mergeCell ref="Q53:R53"/>
    <mergeCell ref="Q54:R54"/>
    <mergeCell ref="Q55:R55"/>
    <mergeCell ref="Q56:R56"/>
    <mergeCell ref="X45:Y45"/>
    <mergeCell ref="X46:Y46"/>
    <mergeCell ref="X47:Y47"/>
    <mergeCell ref="X48:Y48"/>
    <mergeCell ref="X53:Y53"/>
    <mergeCell ref="X54:Y54"/>
    <mergeCell ref="X55:Y55"/>
    <mergeCell ref="X56:Y56"/>
    <mergeCell ref="X57:Y57"/>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8:W48"/>
    <mergeCell ref="V53:W53"/>
    <mergeCell ref="V54:W54"/>
    <mergeCell ref="V55:W55"/>
    <mergeCell ref="V56:W56"/>
  </mergeCells>
  <conditionalFormatting sqref="AA4:AA15 AA17:AA29">
    <cfRule type="cellIs" dxfId="13" priority="4" stopIfTrue="1" operator="between">
      <formula>21</formula>
      <formula>14</formula>
    </cfRule>
    <cfRule type="cellIs" dxfId="12" priority="5" stopIfTrue="1" operator="lessThan">
      <formula>14</formula>
    </cfRule>
  </conditionalFormatting>
  <conditionalFormatting sqref="Z4:Z15 AD4:AD15 AD17:AD29 Z17:Z29">
    <cfRule type="cellIs" dxfId="11" priority="6" stopIfTrue="1" operator="equal">
      <formula>0</formula>
    </cfRule>
  </conditionalFormatting>
  <conditionalFormatting sqref="AC4:AC14 AC29">
    <cfRule type="cellIs" dxfId="10" priority="7" stopIfTrue="1" operator="equal">
      <formula>0</formula>
    </cfRule>
  </conditionalFormatting>
  <conditionalFormatting sqref="AA16">
    <cfRule type="cellIs" dxfId="9" priority="1" stopIfTrue="1" operator="between">
      <formula>21</formula>
      <formula>14</formula>
    </cfRule>
    <cfRule type="cellIs" dxfId="8" priority="2" stopIfTrue="1" operator="lessThan">
      <formula>14</formula>
    </cfRule>
  </conditionalFormatting>
  <conditionalFormatting sqref="AD16 Z16">
    <cfRule type="cellIs" dxfId="7"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1" width="11.5703125" customWidth="1"/>
    <col min="26"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87" t="s">
        <v>45</v>
      </c>
      <c r="B22" s="588"/>
      <c r="C22" s="588"/>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V58:W58"/>
    <mergeCell ref="Q11:R11"/>
    <mergeCell ref="Q12:R12"/>
    <mergeCell ref="Q28:R28"/>
    <mergeCell ref="Q14:R14"/>
    <mergeCell ref="Q15:R15"/>
    <mergeCell ref="Q24:R24"/>
    <mergeCell ref="Q25:R25"/>
    <mergeCell ref="Q26:R26"/>
    <mergeCell ref="Q27:R27"/>
    <mergeCell ref="Q13:R13"/>
    <mergeCell ref="Q21:R21"/>
    <mergeCell ref="Q22:R22"/>
    <mergeCell ref="Q23:R23"/>
    <mergeCell ref="Q16:R16"/>
    <mergeCell ref="Q29:R29"/>
    <mergeCell ref="Q57:R57"/>
    <mergeCell ref="V45:W45"/>
    <mergeCell ref="V46:W46"/>
    <mergeCell ref="V47:W47"/>
    <mergeCell ref="Q45:R45"/>
    <mergeCell ref="V57:W57"/>
    <mergeCell ref="A38:C38"/>
    <mergeCell ref="Q30:S30"/>
    <mergeCell ref="A54:C54"/>
    <mergeCell ref="A61:C61"/>
    <mergeCell ref="A60:E60"/>
    <mergeCell ref="A53:E53"/>
    <mergeCell ref="T45:U45"/>
    <mergeCell ref="T46:U46"/>
    <mergeCell ref="T47:U47"/>
    <mergeCell ref="T48:U48"/>
    <mergeCell ref="T53:U53"/>
    <mergeCell ref="T54:U54"/>
    <mergeCell ref="T55:U55"/>
    <mergeCell ref="T56:U56"/>
    <mergeCell ref="T57:U57"/>
    <mergeCell ref="Q58:R58"/>
    <mergeCell ref="T58:U58"/>
    <mergeCell ref="Q46:R46"/>
    <mergeCell ref="Q47:R47"/>
    <mergeCell ref="Q48:R48"/>
    <mergeCell ref="Q53:R53"/>
    <mergeCell ref="Q54:R54"/>
    <mergeCell ref="Q55:R55"/>
    <mergeCell ref="Q56:R56"/>
    <mergeCell ref="X45:Y45"/>
    <mergeCell ref="X46:Y46"/>
    <mergeCell ref="X47:Y47"/>
    <mergeCell ref="X48:Y48"/>
    <mergeCell ref="X53:Y53"/>
    <mergeCell ref="X54:Y54"/>
    <mergeCell ref="X55:Y55"/>
    <mergeCell ref="X56:Y56"/>
    <mergeCell ref="X57:Y57"/>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8:W48"/>
    <mergeCell ref="V53:W53"/>
    <mergeCell ref="V54:W54"/>
    <mergeCell ref="V55:W55"/>
    <mergeCell ref="V56:W56"/>
  </mergeCells>
  <conditionalFormatting sqref="AA4:AA15 AA17:AA29">
    <cfRule type="cellIs" dxfId="6" priority="4" stopIfTrue="1" operator="between">
      <formula>21</formula>
      <formula>14</formula>
    </cfRule>
    <cfRule type="cellIs" dxfId="5" priority="5" stopIfTrue="1" operator="lessThan">
      <formula>14</formula>
    </cfRule>
  </conditionalFormatting>
  <conditionalFormatting sqref="Z4:Z15 AD4:AD15 AD17:AD29 Z17:Z29">
    <cfRule type="cellIs" dxfId="4" priority="6" stopIfTrue="1" operator="equal">
      <formula>0</formula>
    </cfRule>
  </conditionalFormatting>
  <conditionalFormatting sqref="AC4:AC14 AC29">
    <cfRule type="cellIs" dxfId="3" priority="7" stopIfTrue="1" operator="equal">
      <formula>0</formula>
    </cfRule>
  </conditionalFormatting>
  <conditionalFormatting sqref="AA16">
    <cfRule type="cellIs" dxfId="2" priority="1" stopIfTrue="1" operator="between">
      <formula>21</formula>
      <formula>14</formula>
    </cfRule>
    <cfRule type="cellIs" dxfId="1" priority="2" stopIfTrue="1" operator="lessThan">
      <formula>14</formula>
    </cfRule>
  </conditionalFormatting>
  <conditionalFormatting sqref="AD16 Z16">
    <cfRule type="cellIs" dxfId="0"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G199"/>
  <sheetViews>
    <sheetView view="pageBreakPreview" topLeftCell="A105" zoomScale="60" zoomScaleNormal="74" workbookViewId="0">
      <selection activeCell="S70" sqref="S70"/>
    </sheetView>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customHeight="1"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21"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2"/>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27"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V60:W60"/>
    <mergeCell ref="V61:W61"/>
    <mergeCell ref="V62:W62"/>
    <mergeCell ref="X61:Y61"/>
    <mergeCell ref="X62:Y62"/>
    <mergeCell ref="J132:K132"/>
    <mergeCell ref="L132:M132"/>
    <mergeCell ref="A139:B139"/>
    <mergeCell ref="C139:F139"/>
    <mergeCell ref="A131:E131"/>
    <mergeCell ref="A132:A133"/>
    <mergeCell ref="B132:B133"/>
    <mergeCell ref="C132:C133"/>
    <mergeCell ref="D132:D133"/>
    <mergeCell ref="E132:E133"/>
    <mergeCell ref="I131:M131"/>
    <mergeCell ref="A95:C95"/>
    <mergeCell ref="I112:N112"/>
    <mergeCell ref="A113:A114"/>
    <mergeCell ref="B113:B114"/>
    <mergeCell ref="C113:C114"/>
    <mergeCell ref="D113:D114"/>
    <mergeCell ref="A71:C71"/>
    <mergeCell ref="A112:G112"/>
    <mergeCell ref="G113:G114"/>
    <mergeCell ref="A89:C89"/>
    <mergeCell ref="A92:C92"/>
    <mergeCell ref="A74:C74"/>
    <mergeCell ref="A86:E86"/>
    <mergeCell ref="A103:N108"/>
    <mergeCell ref="A22:C22"/>
    <mergeCell ref="A21:E21"/>
    <mergeCell ref="A6:C6"/>
    <mergeCell ref="Q6:R6"/>
    <mergeCell ref="Q11:R11"/>
    <mergeCell ref="Q12:R12"/>
    <mergeCell ref="E113:E114"/>
    <mergeCell ref="F113:F114"/>
    <mergeCell ref="I113:I114"/>
    <mergeCell ref="J113:J114"/>
    <mergeCell ref="K113:K114"/>
    <mergeCell ref="Q29:R29"/>
    <mergeCell ref="L113:L114"/>
    <mergeCell ref="M113:M114"/>
    <mergeCell ref="N113:N114"/>
    <mergeCell ref="Q30:S30"/>
    <mergeCell ref="A37:E37"/>
    <mergeCell ref="A53:E53"/>
    <mergeCell ref="A60:E60"/>
    <mergeCell ref="A67:E67"/>
    <mergeCell ref="A38:C38"/>
    <mergeCell ref="A54:C54"/>
    <mergeCell ref="A61:C61"/>
    <mergeCell ref="A68:C68"/>
    <mergeCell ref="Q7:R7"/>
    <mergeCell ref="Q4:R4"/>
    <mergeCell ref="Q5:R5"/>
    <mergeCell ref="J4:J5"/>
    <mergeCell ref="K4:K5"/>
    <mergeCell ref="L4:L5"/>
    <mergeCell ref="M4:M5"/>
    <mergeCell ref="N4:N5"/>
    <mergeCell ref="Q28:R28"/>
    <mergeCell ref="Q14:R14"/>
    <mergeCell ref="Q15:R15"/>
    <mergeCell ref="Q24:R24"/>
    <mergeCell ref="Q25:R25"/>
    <mergeCell ref="Q26:R26"/>
    <mergeCell ref="Q27:R27"/>
    <mergeCell ref="Q13:R13"/>
    <mergeCell ref="Q8:R8"/>
    <mergeCell ref="Q9:R9"/>
    <mergeCell ref="Q10:R10"/>
    <mergeCell ref="Q21:R21"/>
    <mergeCell ref="Q22:R22"/>
    <mergeCell ref="Q23:R23"/>
    <mergeCell ref="Q16:R16"/>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AD2:AD3"/>
    <mergeCell ref="AE2:AE3"/>
    <mergeCell ref="B1:F1"/>
    <mergeCell ref="G1:I1"/>
    <mergeCell ref="J1:M1"/>
    <mergeCell ref="U1:Z1"/>
    <mergeCell ref="G2:I2"/>
    <mergeCell ref="J2:M2"/>
    <mergeCell ref="Q2:R3"/>
    <mergeCell ref="S2:S3"/>
    <mergeCell ref="T2:T3"/>
    <mergeCell ref="U2:U3"/>
    <mergeCell ref="Q40:AA41"/>
    <mergeCell ref="X45:Y45"/>
    <mergeCell ref="X46:Y46"/>
    <mergeCell ref="X47:Y47"/>
    <mergeCell ref="Z42:AA44"/>
    <mergeCell ref="Z45:AA45"/>
    <mergeCell ref="Z46:AA46"/>
    <mergeCell ref="Z47:AA47"/>
    <mergeCell ref="X48:Y48"/>
    <mergeCell ref="V45:W45"/>
    <mergeCell ref="V46:W46"/>
    <mergeCell ref="V47:W47"/>
    <mergeCell ref="V48:W48"/>
    <mergeCell ref="T45:U45"/>
    <mergeCell ref="T46:U46"/>
    <mergeCell ref="T47:U47"/>
    <mergeCell ref="T48:U48"/>
    <mergeCell ref="Z48:AA48"/>
    <mergeCell ref="Q45:R45"/>
    <mergeCell ref="Q46:R46"/>
    <mergeCell ref="Q47:R47"/>
    <mergeCell ref="Q48:R48"/>
    <mergeCell ref="Q42:R44"/>
    <mergeCell ref="S42:S44"/>
    <mergeCell ref="T42:U44"/>
    <mergeCell ref="V42:W44"/>
    <mergeCell ref="X42:Y44"/>
    <mergeCell ref="X53:Y53"/>
    <mergeCell ref="X54:Y54"/>
    <mergeCell ref="X55:Y55"/>
    <mergeCell ref="X56:Y56"/>
    <mergeCell ref="V53:W53"/>
    <mergeCell ref="V54:W54"/>
    <mergeCell ref="V55:W55"/>
    <mergeCell ref="V56:W56"/>
    <mergeCell ref="V58:W58"/>
    <mergeCell ref="X58:Y58"/>
    <mergeCell ref="Z58:AA58"/>
    <mergeCell ref="A87:C87"/>
    <mergeCell ref="Z53:AA53"/>
    <mergeCell ref="Z54:AA54"/>
    <mergeCell ref="Z55:AA55"/>
    <mergeCell ref="Z56:AA56"/>
    <mergeCell ref="Z57:AA57"/>
    <mergeCell ref="X57:Y57"/>
    <mergeCell ref="V57:W57"/>
    <mergeCell ref="Q57:R57"/>
    <mergeCell ref="T57:U57"/>
    <mergeCell ref="Q56:R56"/>
    <mergeCell ref="T53:U53"/>
    <mergeCell ref="T54:U54"/>
    <mergeCell ref="T55:U55"/>
    <mergeCell ref="T56:U56"/>
    <mergeCell ref="Q53:R53"/>
    <mergeCell ref="Q54:R54"/>
    <mergeCell ref="Q55:R55"/>
    <mergeCell ref="Q58:R58"/>
    <mergeCell ref="T58:U58"/>
    <mergeCell ref="X60:Y60"/>
  </mergeCells>
  <conditionalFormatting sqref="AA4:AA15 AA17:AA29">
    <cfRule type="cellIs" dxfId="202" priority="4" stopIfTrue="1" operator="between">
      <formula>21</formula>
      <formula>14</formula>
    </cfRule>
    <cfRule type="cellIs" dxfId="201" priority="5" stopIfTrue="1" operator="lessThan">
      <formula>14</formula>
    </cfRule>
  </conditionalFormatting>
  <conditionalFormatting sqref="Z4:Z15 AD4:AD15 AD17:AD29 Z17:Z29">
    <cfRule type="cellIs" dxfId="200" priority="6" stopIfTrue="1" operator="equal">
      <formula>0</formula>
    </cfRule>
  </conditionalFormatting>
  <conditionalFormatting sqref="AC4:AC14 AC29">
    <cfRule type="cellIs" dxfId="199" priority="7" stopIfTrue="1" operator="equal">
      <formula>0</formula>
    </cfRule>
  </conditionalFormatting>
  <conditionalFormatting sqref="AA16">
    <cfRule type="cellIs" dxfId="198" priority="1" stopIfTrue="1" operator="between">
      <formula>21</formula>
      <formula>14</formula>
    </cfRule>
    <cfRule type="cellIs" dxfId="197" priority="2" stopIfTrue="1" operator="lessThan">
      <formula>14</formula>
    </cfRule>
  </conditionalFormatting>
  <conditionalFormatting sqref="AD16 Z16">
    <cfRule type="cellIs" dxfId="196"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G199"/>
  <sheetViews>
    <sheetView view="pageBreakPreview" topLeftCell="F1" zoomScale="60" zoomScaleNormal="74" workbookViewId="0">
      <selection activeCell="S70" sqref="S70"/>
    </sheetView>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95" customHeight="1"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95" customHeight="1"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95" customHeight="1"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95" customHeight="1"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95" hidden="1" customHeight="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95" hidden="1" customHeight="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95" hidden="1" customHeight="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95" hidden="1" customHeight="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5.95" customHeight="1"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95" customHeight="1"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95" customHeight="1"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95" customHeight="1"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95" customHeight="1"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95" customHeight="1"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95" customHeight="1"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5.95" customHeight="1"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95" customHeight="1"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95" customHeight="1"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95" customHeight="1" x14ac:dyDescent="0.2">
      <c r="A63" s="315" t="s">
        <v>298</v>
      </c>
      <c r="B63" s="312" t="s">
        <v>44</v>
      </c>
      <c r="C63" s="312" t="s">
        <v>48</v>
      </c>
      <c r="D63" s="312" t="s">
        <v>3</v>
      </c>
      <c r="E63" s="312" t="s">
        <v>123</v>
      </c>
      <c r="F63" s="235"/>
      <c r="G63" s="235"/>
      <c r="H63" s="235"/>
      <c r="I63" s="235"/>
      <c r="J63" s="235"/>
      <c r="K63" s="239"/>
      <c r="L63" s="235"/>
      <c r="M63" s="235"/>
      <c r="N63" s="66"/>
    </row>
    <row r="64" spans="1:32" s="8" customFormat="1" ht="15.95" customHeight="1"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95" customHeight="1"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95" customHeight="1"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5.95" customHeight="1"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95" customHeight="1" thickBot="1" x14ac:dyDescent="0.25">
      <c r="A68" s="500" t="s">
        <v>274</v>
      </c>
      <c r="B68" s="501"/>
      <c r="C68" s="501"/>
      <c r="D68" s="45"/>
      <c r="E68" s="45"/>
      <c r="F68" s="243"/>
      <c r="G68" s="63"/>
      <c r="H68" s="63"/>
      <c r="I68" s="63"/>
      <c r="J68" s="63"/>
      <c r="K68" s="63"/>
      <c r="L68" s="62"/>
      <c r="M68" s="62"/>
      <c r="N68" s="64"/>
      <c r="Q68" s="234"/>
      <c r="R68" s="283"/>
    </row>
    <row r="69" spans="1:18" s="8" customFormat="1" ht="15.95" customHeight="1"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95" customHeight="1" thickBot="1" x14ac:dyDescent="0.25">
      <c r="A70" s="40"/>
      <c r="B70" s="40"/>
      <c r="C70" s="40"/>
      <c r="D70" s="40"/>
      <c r="E70" s="40"/>
      <c r="F70" s="57"/>
      <c r="G70" s="57"/>
      <c r="H70" s="57"/>
      <c r="I70" s="57"/>
      <c r="J70" s="57"/>
      <c r="K70" s="59"/>
      <c r="L70" s="57"/>
      <c r="M70" s="57"/>
      <c r="N70" s="66"/>
      <c r="Q70" s="283"/>
      <c r="R70" s="283"/>
    </row>
    <row r="71" spans="1:18" s="8" customFormat="1" ht="15.95" customHeight="1" thickBot="1" x14ac:dyDescent="0.25">
      <c r="A71" s="519" t="s">
        <v>304</v>
      </c>
      <c r="B71" s="520"/>
      <c r="C71" s="520"/>
      <c r="D71" s="338"/>
      <c r="E71" s="338"/>
      <c r="F71" s="339"/>
      <c r="G71" s="340"/>
      <c r="H71" s="340"/>
      <c r="I71" s="340"/>
      <c r="J71" s="340"/>
      <c r="K71" s="340"/>
      <c r="L71" s="341"/>
      <c r="M71" s="341"/>
      <c r="N71" s="342"/>
      <c r="Q71" s="7"/>
      <c r="R71" s="7"/>
    </row>
    <row r="72" spans="1:18" s="8" customFormat="1" ht="15.95" customHeight="1"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95" customHeight="1" thickBot="1" x14ac:dyDescent="0.25">
      <c r="D73" s="13"/>
      <c r="E73" s="16"/>
      <c r="F73" s="39"/>
      <c r="G73" s="68"/>
      <c r="H73" s="58"/>
      <c r="I73" s="58"/>
      <c r="J73" s="58"/>
      <c r="K73" s="56"/>
      <c r="L73" s="57"/>
      <c r="M73" s="57"/>
      <c r="N73" s="69"/>
      <c r="O73" s="9"/>
      <c r="P73" s="7"/>
      <c r="Q73" s="7"/>
      <c r="R73" s="7"/>
    </row>
    <row r="74" spans="1:18" s="8" customFormat="1" ht="15.95" customHeight="1"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95" customHeight="1"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95" customHeight="1"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95" customHeight="1"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95" customHeight="1"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95" customHeight="1"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95" customHeight="1"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95" customHeight="1"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95" customHeight="1"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95" customHeight="1"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5.95" customHeight="1"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
    <protectedRange password="C33E" sqref="G71:G72" name="GPD DO NOT EDIT_1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V60:W60"/>
    <mergeCell ref="V61:W61"/>
    <mergeCell ref="V62:W62"/>
    <mergeCell ref="X61:Y61"/>
    <mergeCell ref="X62:Y62"/>
    <mergeCell ref="J132:K132"/>
    <mergeCell ref="L132:M132"/>
    <mergeCell ref="A139:B139"/>
    <mergeCell ref="C139:F139"/>
    <mergeCell ref="A131:E131"/>
    <mergeCell ref="A132:A133"/>
    <mergeCell ref="B132:B133"/>
    <mergeCell ref="C132:C133"/>
    <mergeCell ref="D132:D133"/>
    <mergeCell ref="E132:E133"/>
    <mergeCell ref="I131:M131"/>
    <mergeCell ref="A95:C95"/>
    <mergeCell ref="I112:N112"/>
    <mergeCell ref="A113:A114"/>
    <mergeCell ref="B113:B114"/>
    <mergeCell ref="C113:C114"/>
    <mergeCell ref="D113:D114"/>
    <mergeCell ref="A71:C71"/>
    <mergeCell ref="A112:G112"/>
    <mergeCell ref="G113:G114"/>
    <mergeCell ref="A89:C89"/>
    <mergeCell ref="A92:C92"/>
    <mergeCell ref="A74:C74"/>
    <mergeCell ref="A86:E86"/>
    <mergeCell ref="A103:N108"/>
    <mergeCell ref="A22:C22"/>
    <mergeCell ref="A21:E21"/>
    <mergeCell ref="A6:C6"/>
    <mergeCell ref="Q6:R6"/>
    <mergeCell ref="Q11:R11"/>
    <mergeCell ref="Q12:R12"/>
    <mergeCell ref="E113:E114"/>
    <mergeCell ref="F113:F114"/>
    <mergeCell ref="I113:I114"/>
    <mergeCell ref="J113:J114"/>
    <mergeCell ref="K113:K114"/>
    <mergeCell ref="Q29:R29"/>
    <mergeCell ref="L113:L114"/>
    <mergeCell ref="M113:M114"/>
    <mergeCell ref="N113:N114"/>
    <mergeCell ref="Q30:S30"/>
    <mergeCell ref="A37:E37"/>
    <mergeCell ref="A53:E53"/>
    <mergeCell ref="A60:E60"/>
    <mergeCell ref="A67:E67"/>
    <mergeCell ref="A38:C38"/>
    <mergeCell ref="A54:C54"/>
    <mergeCell ref="A61:C61"/>
    <mergeCell ref="A68:C68"/>
    <mergeCell ref="Q7:R7"/>
    <mergeCell ref="Q4:R4"/>
    <mergeCell ref="Q5:R5"/>
    <mergeCell ref="J4:J5"/>
    <mergeCell ref="K4:K5"/>
    <mergeCell ref="L4:L5"/>
    <mergeCell ref="M4:M5"/>
    <mergeCell ref="N4:N5"/>
    <mergeCell ref="Q28:R28"/>
    <mergeCell ref="Q14:R14"/>
    <mergeCell ref="Q15:R15"/>
    <mergeCell ref="Q24:R24"/>
    <mergeCell ref="Q25:R25"/>
    <mergeCell ref="Q26:R26"/>
    <mergeCell ref="Q27:R27"/>
    <mergeCell ref="Q13:R13"/>
    <mergeCell ref="Q8:R8"/>
    <mergeCell ref="Q9:R9"/>
    <mergeCell ref="Q10:R10"/>
    <mergeCell ref="Q21:R21"/>
    <mergeCell ref="Q22:R22"/>
    <mergeCell ref="Q23:R23"/>
    <mergeCell ref="Q16:R16"/>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AD2:AD3"/>
    <mergeCell ref="AE2:AE3"/>
    <mergeCell ref="B1:F1"/>
    <mergeCell ref="G1:I1"/>
    <mergeCell ref="J1:M1"/>
    <mergeCell ref="U1:Z1"/>
    <mergeCell ref="G2:I2"/>
    <mergeCell ref="J2:M2"/>
    <mergeCell ref="Q2:R3"/>
    <mergeCell ref="S2:S3"/>
    <mergeCell ref="T2:T3"/>
    <mergeCell ref="U2:U3"/>
    <mergeCell ref="Q40:AA41"/>
    <mergeCell ref="X45:Y45"/>
    <mergeCell ref="X46:Y46"/>
    <mergeCell ref="X47:Y47"/>
    <mergeCell ref="Z42:AA44"/>
    <mergeCell ref="Z45:AA45"/>
    <mergeCell ref="Z46:AA46"/>
    <mergeCell ref="Z47:AA47"/>
    <mergeCell ref="X48:Y48"/>
    <mergeCell ref="V45:W45"/>
    <mergeCell ref="V46:W46"/>
    <mergeCell ref="V47:W47"/>
    <mergeCell ref="V48:W48"/>
    <mergeCell ref="T45:U45"/>
    <mergeCell ref="T46:U46"/>
    <mergeCell ref="T47:U47"/>
    <mergeCell ref="T48:U48"/>
    <mergeCell ref="Z48:AA48"/>
    <mergeCell ref="Q45:R45"/>
    <mergeCell ref="Q46:R46"/>
    <mergeCell ref="Q47:R47"/>
    <mergeCell ref="Q48:R48"/>
    <mergeCell ref="Q42:R44"/>
    <mergeCell ref="S42:S44"/>
    <mergeCell ref="T42:U44"/>
    <mergeCell ref="V42:W44"/>
    <mergeCell ref="X42:Y44"/>
    <mergeCell ref="X53:Y53"/>
    <mergeCell ref="X54:Y54"/>
    <mergeCell ref="X55:Y55"/>
    <mergeCell ref="X56:Y56"/>
    <mergeCell ref="V53:W53"/>
    <mergeCell ref="V54:W54"/>
    <mergeCell ref="V55:W55"/>
    <mergeCell ref="V56:W56"/>
    <mergeCell ref="V58:W58"/>
    <mergeCell ref="X58:Y58"/>
    <mergeCell ref="Z58:AA58"/>
    <mergeCell ref="A87:C87"/>
    <mergeCell ref="Z53:AA53"/>
    <mergeCell ref="Z54:AA54"/>
    <mergeCell ref="Z55:AA55"/>
    <mergeCell ref="Z56:AA56"/>
    <mergeCell ref="Z57:AA57"/>
    <mergeCell ref="X57:Y57"/>
    <mergeCell ref="V57:W57"/>
    <mergeCell ref="Q57:R57"/>
    <mergeCell ref="T57:U57"/>
    <mergeCell ref="Q56:R56"/>
    <mergeCell ref="T53:U53"/>
    <mergeCell ref="T54:U54"/>
    <mergeCell ref="T55:U55"/>
    <mergeCell ref="T56:U56"/>
    <mergeCell ref="Q53:R53"/>
    <mergeCell ref="Q54:R54"/>
    <mergeCell ref="Q55:R55"/>
    <mergeCell ref="Q58:R58"/>
    <mergeCell ref="T58:U58"/>
    <mergeCell ref="X60:Y60"/>
  </mergeCells>
  <conditionalFormatting sqref="AA4:AA15 AA17:AA29">
    <cfRule type="cellIs" dxfId="195" priority="4" stopIfTrue="1" operator="between">
      <formula>21</formula>
      <formula>14</formula>
    </cfRule>
    <cfRule type="cellIs" dxfId="194" priority="5" stopIfTrue="1" operator="lessThan">
      <formula>14</formula>
    </cfRule>
  </conditionalFormatting>
  <conditionalFormatting sqref="Z4:Z15 AD4:AD15 AD17:AD29 Z17:Z29">
    <cfRule type="cellIs" dxfId="193" priority="6" stopIfTrue="1" operator="equal">
      <formula>0</formula>
    </cfRule>
  </conditionalFormatting>
  <conditionalFormatting sqref="AC4:AC14 AC29">
    <cfRule type="cellIs" dxfId="192" priority="7" stopIfTrue="1" operator="equal">
      <formula>0</formula>
    </cfRule>
  </conditionalFormatting>
  <conditionalFormatting sqref="AA16">
    <cfRule type="cellIs" dxfId="191" priority="1" stopIfTrue="1" operator="between">
      <formula>21</formula>
      <formula>14</formula>
    </cfRule>
    <cfRule type="cellIs" dxfId="190" priority="2" stopIfTrue="1" operator="lessThan">
      <formula>14</formula>
    </cfRule>
  </conditionalFormatting>
  <conditionalFormatting sqref="AD16 Z16">
    <cfRule type="cellIs" dxfId="189"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G199"/>
  <sheetViews>
    <sheetView view="pageBreakPreview" topLeftCell="A2" zoomScale="60" zoomScaleNormal="74" workbookViewId="0">
      <selection activeCell="S70" sqref="S70"/>
    </sheetView>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customHeight="1"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88" priority="4" stopIfTrue="1" operator="between">
      <formula>21</formula>
      <formula>14</formula>
    </cfRule>
    <cfRule type="cellIs" dxfId="187" priority="5" stopIfTrue="1" operator="lessThan">
      <formula>14</formula>
    </cfRule>
  </conditionalFormatting>
  <conditionalFormatting sqref="Z4:Z15 AD4:AD15 AD17:AD29 Z17:Z29">
    <cfRule type="cellIs" dxfId="186" priority="6" stopIfTrue="1" operator="equal">
      <formula>0</formula>
    </cfRule>
  </conditionalFormatting>
  <conditionalFormatting sqref="AC4:AC14 AC29">
    <cfRule type="cellIs" dxfId="185" priority="7" stopIfTrue="1" operator="equal">
      <formula>0</formula>
    </cfRule>
  </conditionalFormatting>
  <conditionalFormatting sqref="AA16">
    <cfRule type="cellIs" dxfId="184" priority="1" stopIfTrue="1" operator="between">
      <formula>21</formula>
      <formula>14</formula>
    </cfRule>
    <cfRule type="cellIs" dxfId="183" priority="2" stopIfTrue="1" operator="lessThan">
      <formula>14</formula>
    </cfRule>
  </conditionalFormatting>
  <conditionalFormatting sqref="AD16 Z16">
    <cfRule type="cellIs" dxfId="182"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V60:W60"/>
    <mergeCell ref="V61:W61"/>
    <mergeCell ref="V62:W62"/>
    <mergeCell ref="X61:Y61"/>
    <mergeCell ref="X62:Y62"/>
    <mergeCell ref="J132:K132"/>
    <mergeCell ref="L132:M132"/>
    <mergeCell ref="A139:B139"/>
    <mergeCell ref="C139:F139"/>
    <mergeCell ref="A131:E131"/>
    <mergeCell ref="A132:A133"/>
    <mergeCell ref="B132:B133"/>
    <mergeCell ref="C132:C133"/>
    <mergeCell ref="D132:D133"/>
    <mergeCell ref="E132:E133"/>
    <mergeCell ref="I131:M131"/>
    <mergeCell ref="A95:C95"/>
    <mergeCell ref="I112:N112"/>
    <mergeCell ref="A113:A114"/>
    <mergeCell ref="B113:B114"/>
    <mergeCell ref="C113:C114"/>
    <mergeCell ref="D113:D114"/>
    <mergeCell ref="A71:C71"/>
    <mergeCell ref="A112:G112"/>
    <mergeCell ref="G113:G114"/>
    <mergeCell ref="A89:C89"/>
    <mergeCell ref="A92:C92"/>
    <mergeCell ref="A74:C74"/>
    <mergeCell ref="A86:E86"/>
    <mergeCell ref="A103:N108"/>
    <mergeCell ref="A22:C22"/>
    <mergeCell ref="A21:E21"/>
    <mergeCell ref="A6:C6"/>
    <mergeCell ref="Q6:R6"/>
    <mergeCell ref="Q11:R11"/>
    <mergeCell ref="Q12:R12"/>
    <mergeCell ref="E113:E114"/>
    <mergeCell ref="F113:F114"/>
    <mergeCell ref="I113:I114"/>
    <mergeCell ref="J113:J114"/>
    <mergeCell ref="K113:K114"/>
    <mergeCell ref="Q29:R29"/>
    <mergeCell ref="L113:L114"/>
    <mergeCell ref="M113:M114"/>
    <mergeCell ref="N113:N114"/>
    <mergeCell ref="Q30:S30"/>
    <mergeCell ref="A37:E37"/>
    <mergeCell ref="A53:E53"/>
    <mergeCell ref="A60:E60"/>
    <mergeCell ref="A67:E67"/>
    <mergeCell ref="A38:C38"/>
    <mergeCell ref="A54:C54"/>
    <mergeCell ref="A61:C61"/>
    <mergeCell ref="A68:C68"/>
    <mergeCell ref="Q7:R7"/>
    <mergeCell ref="Q4:R4"/>
    <mergeCell ref="Q5:R5"/>
    <mergeCell ref="J4:J5"/>
    <mergeCell ref="K4:K5"/>
    <mergeCell ref="L4:L5"/>
    <mergeCell ref="M4:M5"/>
    <mergeCell ref="N4:N5"/>
    <mergeCell ref="Q28:R28"/>
    <mergeCell ref="Q14:R14"/>
    <mergeCell ref="Q15:R15"/>
    <mergeCell ref="Q24:R24"/>
    <mergeCell ref="Q25:R25"/>
    <mergeCell ref="Q26:R26"/>
    <mergeCell ref="Q27:R27"/>
    <mergeCell ref="Q13:R13"/>
    <mergeCell ref="Q8:R8"/>
    <mergeCell ref="Q9:R9"/>
    <mergeCell ref="Q10:R10"/>
    <mergeCell ref="Q21:R21"/>
    <mergeCell ref="Q22:R22"/>
    <mergeCell ref="Q23:R23"/>
    <mergeCell ref="Q16:R16"/>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AD2:AD3"/>
    <mergeCell ref="AE2:AE3"/>
    <mergeCell ref="B1:F1"/>
    <mergeCell ref="G1:I1"/>
    <mergeCell ref="J1:M1"/>
    <mergeCell ref="U1:Z1"/>
    <mergeCell ref="G2:I2"/>
    <mergeCell ref="J2:M2"/>
    <mergeCell ref="Q2:R3"/>
    <mergeCell ref="S2:S3"/>
    <mergeCell ref="T2:T3"/>
    <mergeCell ref="U2:U3"/>
    <mergeCell ref="Q40:AA41"/>
    <mergeCell ref="X45:Y45"/>
    <mergeCell ref="X46:Y46"/>
    <mergeCell ref="X47:Y47"/>
    <mergeCell ref="Z42:AA44"/>
    <mergeCell ref="Z45:AA45"/>
    <mergeCell ref="Z46:AA46"/>
    <mergeCell ref="Z47:AA47"/>
    <mergeCell ref="X48:Y48"/>
    <mergeCell ref="V45:W45"/>
    <mergeCell ref="V46:W46"/>
    <mergeCell ref="V47:W47"/>
    <mergeCell ref="V48:W48"/>
    <mergeCell ref="T45:U45"/>
    <mergeCell ref="T46:U46"/>
    <mergeCell ref="T47:U47"/>
    <mergeCell ref="T48:U48"/>
    <mergeCell ref="Z48:AA48"/>
    <mergeCell ref="Q45:R45"/>
    <mergeCell ref="Q46:R46"/>
    <mergeCell ref="Q47:R47"/>
    <mergeCell ref="Q48:R48"/>
    <mergeCell ref="Q42:R44"/>
    <mergeCell ref="S42:S44"/>
    <mergeCell ref="T42:U44"/>
    <mergeCell ref="V42:W44"/>
    <mergeCell ref="X42:Y44"/>
    <mergeCell ref="X53:Y53"/>
    <mergeCell ref="X54:Y54"/>
    <mergeCell ref="X55:Y55"/>
    <mergeCell ref="X56:Y56"/>
    <mergeCell ref="V53:W53"/>
    <mergeCell ref="V54:W54"/>
    <mergeCell ref="V55:W55"/>
    <mergeCell ref="V56:W56"/>
    <mergeCell ref="V58:W58"/>
    <mergeCell ref="X58:Y58"/>
    <mergeCell ref="Z58:AA58"/>
    <mergeCell ref="A87:C87"/>
    <mergeCell ref="Z53:AA53"/>
    <mergeCell ref="Z54:AA54"/>
    <mergeCell ref="Z55:AA55"/>
    <mergeCell ref="Z56:AA56"/>
    <mergeCell ref="Z57:AA57"/>
    <mergeCell ref="X57:Y57"/>
    <mergeCell ref="V57:W57"/>
    <mergeCell ref="Q57:R57"/>
    <mergeCell ref="T57:U57"/>
    <mergeCell ref="Q56:R56"/>
    <mergeCell ref="T53:U53"/>
    <mergeCell ref="T54:U54"/>
    <mergeCell ref="T55:U55"/>
    <mergeCell ref="T56:U56"/>
    <mergeCell ref="Q53:R53"/>
    <mergeCell ref="Q54:R54"/>
    <mergeCell ref="Q55:R55"/>
    <mergeCell ref="Q58:R58"/>
    <mergeCell ref="T58:U58"/>
    <mergeCell ref="X60:Y60"/>
  </mergeCells>
  <conditionalFormatting sqref="AA4:AA15 AA17:AA29">
    <cfRule type="cellIs" dxfId="181" priority="4" stopIfTrue="1" operator="between">
      <formula>21</formula>
      <formula>14</formula>
    </cfRule>
    <cfRule type="cellIs" dxfId="180" priority="5" stopIfTrue="1" operator="lessThan">
      <formula>14</formula>
    </cfRule>
  </conditionalFormatting>
  <conditionalFormatting sqref="Z4:Z15 AD4:AD15 AD17:AD29 Z17:Z29">
    <cfRule type="cellIs" dxfId="179" priority="6" stopIfTrue="1" operator="equal">
      <formula>0</formula>
    </cfRule>
  </conditionalFormatting>
  <conditionalFormatting sqref="AC4:AC14 AC29">
    <cfRule type="cellIs" dxfId="178" priority="7" stopIfTrue="1" operator="equal">
      <formula>0</formula>
    </cfRule>
  </conditionalFormatting>
  <conditionalFormatting sqref="AA16">
    <cfRule type="cellIs" dxfId="177" priority="1" stopIfTrue="1" operator="between">
      <formula>21</formula>
      <formula>14</formula>
    </cfRule>
    <cfRule type="cellIs" dxfId="176" priority="2" stopIfTrue="1" operator="lessThan">
      <formula>14</formula>
    </cfRule>
  </conditionalFormatting>
  <conditionalFormatting sqref="AD16 Z16">
    <cfRule type="cellIs" dxfId="175"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customHeight="1"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_1"/>
    <protectedRange password="C33E" sqref="G71:G72" name="GPD DO NOT EDIT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74" priority="4" stopIfTrue="1" operator="between">
      <formula>21</formula>
      <formula>14</formula>
    </cfRule>
    <cfRule type="cellIs" dxfId="173" priority="5" stopIfTrue="1" operator="lessThan">
      <formula>14</formula>
    </cfRule>
  </conditionalFormatting>
  <conditionalFormatting sqref="Z4:Z15 AD4:AD15 AD17:AD29 Z17:Z29">
    <cfRule type="cellIs" dxfId="172" priority="6" stopIfTrue="1" operator="equal">
      <formula>0</formula>
    </cfRule>
  </conditionalFormatting>
  <conditionalFormatting sqref="AC4:AC14 AC29">
    <cfRule type="cellIs" dxfId="171" priority="7" stopIfTrue="1" operator="equal">
      <formula>0</formula>
    </cfRule>
  </conditionalFormatting>
  <conditionalFormatting sqref="AA16">
    <cfRule type="cellIs" dxfId="170" priority="1" stopIfTrue="1" operator="between">
      <formula>21</formula>
      <formula>14</formula>
    </cfRule>
    <cfRule type="cellIs" dxfId="169" priority="2" stopIfTrue="1" operator="lessThan">
      <formula>14</formula>
    </cfRule>
  </conditionalFormatting>
  <conditionalFormatting sqref="AD16 Z16">
    <cfRule type="cellIs" dxfId="168"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AG199"/>
  <sheetViews>
    <sheetView view="pageBreakPreview" zoomScale="60" zoomScaleNormal="74" workbookViewId="0"/>
  </sheetViews>
  <sheetFormatPr defaultRowHeight="15.95" customHeight="1" x14ac:dyDescent="0.2"/>
  <cols>
    <col min="1" max="1" width="31.28515625" customWidth="1"/>
    <col min="2" max="2" width="31.140625" customWidth="1"/>
    <col min="3" max="3" width="19.42578125" customWidth="1"/>
    <col min="4" max="4" width="12.7109375" hidden="1" customWidth="1"/>
    <col min="5" max="5" width="20.28515625" customWidth="1"/>
    <col min="6" max="6" width="12.5703125" style="23" customWidth="1"/>
    <col min="7" max="7" width="14.85546875" customWidth="1"/>
    <col min="8" max="8" width="2.5703125" hidden="1" customWidth="1"/>
    <col min="9" max="9" width="14.5703125" customWidth="1"/>
    <col min="10" max="10" width="14.7109375" customWidth="1"/>
    <col min="11" max="11" width="14" customWidth="1"/>
    <col min="12" max="12" width="12.7109375" customWidth="1"/>
    <col min="13" max="13" width="14" customWidth="1"/>
    <col min="14" max="14" width="12.7109375" customWidth="1"/>
    <col min="15" max="15" width="12" customWidth="1"/>
    <col min="18" max="18" width="16.7109375" customWidth="1"/>
    <col min="19" max="19" width="21" customWidth="1"/>
    <col min="20" max="20" width="14.42578125" bestFit="1" customWidth="1"/>
    <col min="21" max="26" width="11.7109375" customWidth="1"/>
    <col min="27" max="27" width="12.28515625" customWidth="1"/>
    <col min="28" max="28" width="10.7109375" customWidth="1"/>
    <col min="29" max="29" width="11.85546875" customWidth="1"/>
    <col min="30" max="31" width="10.7109375" customWidth="1"/>
    <col min="32" max="32" width="12.28515625" customWidth="1"/>
  </cols>
  <sheetData>
    <row r="1" spans="1:33" ht="40.5" customHeight="1" thickBot="1" x14ac:dyDescent="0.4">
      <c r="A1" s="33"/>
      <c r="B1" s="549" t="s">
        <v>43</v>
      </c>
      <c r="C1" s="549"/>
      <c r="D1" s="549"/>
      <c r="E1" s="549"/>
      <c r="F1" s="549"/>
      <c r="G1" s="550" t="s">
        <v>72</v>
      </c>
      <c r="H1" s="550"/>
      <c r="I1" s="550"/>
      <c r="J1" s="551"/>
      <c r="K1" s="551"/>
      <c r="L1" s="551"/>
      <c r="M1" s="551"/>
      <c r="N1" s="42"/>
      <c r="O1" s="267"/>
      <c r="P1" s="2" t="s">
        <v>3</v>
      </c>
      <c r="Q1" s="2"/>
      <c r="R1" s="2"/>
      <c r="U1" s="554" t="s">
        <v>78</v>
      </c>
      <c r="V1" s="554"/>
      <c r="W1" s="554"/>
      <c r="X1" s="554"/>
      <c r="Y1" s="554"/>
      <c r="Z1" s="554"/>
    </row>
    <row r="2" spans="1:33" ht="37.5" customHeight="1" thickTop="1" x14ac:dyDescent="0.25">
      <c r="A2" s="34"/>
      <c r="B2" s="30"/>
      <c r="C2" s="31"/>
      <c r="D2" s="30"/>
      <c r="E2" s="30"/>
      <c r="F2" s="30"/>
      <c r="G2" s="552" t="s">
        <v>17</v>
      </c>
      <c r="H2" s="552"/>
      <c r="I2" s="552"/>
      <c r="J2" s="553"/>
      <c r="K2" s="553"/>
      <c r="L2" s="553"/>
      <c r="M2" s="553"/>
      <c r="N2" s="43"/>
      <c r="O2" s="2"/>
      <c r="P2" s="2"/>
      <c r="Q2" s="555" t="s">
        <v>79</v>
      </c>
      <c r="R2" s="556"/>
      <c r="S2" s="559" t="s">
        <v>80</v>
      </c>
      <c r="T2" s="559" t="s">
        <v>81</v>
      </c>
      <c r="U2" s="559" t="s">
        <v>82</v>
      </c>
      <c r="V2" s="561" t="s">
        <v>83</v>
      </c>
      <c r="W2" s="562"/>
      <c r="X2" s="561" t="s">
        <v>84</v>
      </c>
      <c r="Y2" s="562"/>
      <c r="Z2" s="559" t="s">
        <v>85</v>
      </c>
      <c r="AA2" s="559" t="s">
        <v>86</v>
      </c>
      <c r="AB2" s="559" t="s">
        <v>296</v>
      </c>
      <c r="AC2" s="559" t="s">
        <v>295</v>
      </c>
      <c r="AD2" s="559" t="s">
        <v>87</v>
      </c>
      <c r="AE2" s="571" t="s">
        <v>88</v>
      </c>
      <c r="AF2" s="567" t="s">
        <v>89</v>
      </c>
    </row>
    <row r="3" spans="1:33" ht="24.75" customHeight="1" thickBot="1" x14ac:dyDescent="0.25">
      <c r="A3" s="35"/>
      <c r="B3" s="46"/>
      <c r="C3" s="25"/>
      <c r="D3" s="26"/>
      <c r="E3" s="53"/>
      <c r="F3" s="27"/>
      <c r="G3" s="28"/>
      <c r="H3" s="1"/>
      <c r="I3" s="32"/>
      <c r="J3" s="32"/>
      <c r="K3" s="49" t="s">
        <v>71</v>
      </c>
      <c r="L3" s="54"/>
      <c r="M3" s="49" t="s">
        <v>71</v>
      </c>
      <c r="N3" s="47"/>
      <c r="O3" s="2"/>
      <c r="P3" s="2"/>
      <c r="Q3" s="557"/>
      <c r="R3" s="558"/>
      <c r="S3" s="560"/>
      <c r="T3" s="560"/>
      <c r="U3" s="560"/>
      <c r="V3" s="282" t="s">
        <v>90</v>
      </c>
      <c r="W3" s="79" t="s">
        <v>91</v>
      </c>
      <c r="X3" s="281" t="s">
        <v>92</v>
      </c>
      <c r="Y3" s="80" t="s">
        <v>91</v>
      </c>
      <c r="Z3" s="560"/>
      <c r="AA3" s="560"/>
      <c r="AB3" s="560"/>
      <c r="AC3" s="560"/>
      <c r="AD3" s="560"/>
      <c r="AE3" s="572"/>
      <c r="AF3" s="568"/>
    </row>
    <row r="4" spans="1:33" ht="27.75" customHeight="1" x14ac:dyDescent="0.25">
      <c r="A4" s="546" t="s">
        <v>4</v>
      </c>
      <c r="B4" s="544" t="s">
        <v>5</v>
      </c>
      <c r="C4" s="487" t="s">
        <v>6</v>
      </c>
      <c r="D4" s="492" t="s">
        <v>28</v>
      </c>
      <c r="E4" s="492" t="s">
        <v>7</v>
      </c>
      <c r="F4" s="492" t="s">
        <v>26</v>
      </c>
      <c r="G4" s="492" t="s">
        <v>287</v>
      </c>
      <c r="H4" s="492" t="s">
        <v>27</v>
      </c>
      <c r="I4" s="492" t="s">
        <v>275</v>
      </c>
      <c r="J4" s="492" t="s">
        <v>276</v>
      </c>
      <c r="K4" s="542" t="s">
        <v>277</v>
      </c>
      <c r="L4" s="544" t="s">
        <v>278</v>
      </c>
      <c r="M4" s="542" t="s">
        <v>279</v>
      </c>
      <c r="N4" s="544" t="s">
        <v>280</v>
      </c>
      <c r="O4" s="2"/>
      <c r="P4" s="2"/>
      <c r="Q4" s="569" t="s">
        <v>42</v>
      </c>
      <c r="R4" s="570"/>
      <c r="S4" s="268" t="s">
        <v>297</v>
      </c>
      <c r="T4" s="81">
        <v>2724</v>
      </c>
      <c r="U4" s="82"/>
      <c r="V4" s="82"/>
      <c r="W4" s="82"/>
      <c r="X4" s="83"/>
      <c r="Y4" s="84"/>
      <c r="Z4" s="85">
        <f t="shared" ref="Z4:Z29" si="0">X4+Y4</f>
        <v>0</v>
      </c>
      <c r="AA4" s="86"/>
      <c r="AB4" s="85"/>
      <c r="AC4" s="85"/>
      <c r="AD4" s="85"/>
      <c r="AE4" s="218"/>
      <c r="AF4" s="87"/>
    </row>
    <row r="5" spans="1:33" s="4" customFormat="1" ht="24.75" customHeight="1" thickBot="1" x14ac:dyDescent="0.3">
      <c r="A5" s="547"/>
      <c r="B5" s="548"/>
      <c r="C5" s="489"/>
      <c r="D5" s="494"/>
      <c r="E5" s="494"/>
      <c r="F5" s="494"/>
      <c r="G5" s="494"/>
      <c r="H5" s="532"/>
      <c r="I5" s="532"/>
      <c r="J5" s="532"/>
      <c r="K5" s="543"/>
      <c r="L5" s="545"/>
      <c r="M5" s="543"/>
      <c r="N5" s="545"/>
      <c r="O5" s="3"/>
      <c r="P5" s="3"/>
      <c r="Q5" s="480" t="s">
        <v>93</v>
      </c>
      <c r="R5" s="481"/>
      <c r="S5" s="269" t="s">
        <v>294</v>
      </c>
      <c r="T5" s="88">
        <v>5462</v>
      </c>
      <c r="U5" s="89"/>
      <c r="V5" s="89"/>
      <c r="W5" s="89"/>
      <c r="X5" s="90"/>
      <c r="Y5" s="91"/>
      <c r="Z5" s="92">
        <f t="shared" si="0"/>
        <v>0</v>
      </c>
      <c r="AA5" s="93"/>
      <c r="AB5" s="94"/>
      <c r="AC5" s="94"/>
      <c r="AD5" s="92"/>
      <c r="AE5" s="219"/>
      <c r="AF5" s="95"/>
    </row>
    <row r="6" spans="1:33" s="6" customFormat="1" ht="15.95" customHeight="1" thickBot="1" x14ac:dyDescent="0.3">
      <c r="A6" s="531" t="s">
        <v>42</v>
      </c>
      <c r="B6" s="503"/>
      <c r="C6" s="503"/>
      <c r="D6" s="22"/>
      <c r="E6" s="22"/>
      <c r="F6" s="14"/>
      <c r="G6" s="22"/>
      <c r="H6" s="22"/>
      <c r="I6" s="22"/>
      <c r="J6" s="22"/>
      <c r="K6" s="22"/>
      <c r="L6" s="22"/>
      <c r="M6" s="22"/>
      <c r="N6" s="48"/>
      <c r="O6" s="5"/>
      <c r="P6" s="5"/>
      <c r="Q6" s="480" t="s">
        <v>94</v>
      </c>
      <c r="R6" s="481"/>
      <c r="S6" s="270" t="s">
        <v>94</v>
      </c>
      <c r="T6" s="88">
        <v>5291</v>
      </c>
      <c r="U6" s="89"/>
      <c r="V6" s="89"/>
      <c r="W6" s="89"/>
      <c r="X6" s="90"/>
      <c r="Y6" s="91"/>
      <c r="Z6" s="92">
        <f t="shared" si="0"/>
        <v>0</v>
      </c>
      <c r="AA6" s="93"/>
      <c r="AB6" s="94"/>
      <c r="AC6" s="96"/>
      <c r="AD6" s="92"/>
      <c r="AE6" s="219"/>
      <c r="AF6" s="95"/>
    </row>
    <row r="7" spans="1:33" s="8" customFormat="1" ht="15.95" customHeight="1" x14ac:dyDescent="0.25">
      <c r="A7" s="266" t="s">
        <v>297</v>
      </c>
      <c r="B7" s="258" t="s">
        <v>42</v>
      </c>
      <c r="C7" s="258" t="s">
        <v>36</v>
      </c>
      <c r="D7" s="310" t="s">
        <v>8</v>
      </c>
      <c r="E7" s="310" t="s">
        <v>106</v>
      </c>
      <c r="F7" s="244"/>
      <c r="G7" s="244"/>
      <c r="H7" s="245"/>
      <c r="I7" s="245"/>
      <c r="J7" s="245"/>
      <c r="K7" s="245"/>
      <c r="L7" s="245"/>
      <c r="M7" s="245"/>
      <c r="N7" s="246"/>
      <c r="O7" s="52"/>
      <c r="P7" s="7"/>
      <c r="Q7" s="480" t="s">
        <v>290</v>
      </c>
      <c r="R7" s="481"/>
      <c r="S7" s="270" t="s">
        <v>299</v>
      </c>
      <c r="T7" s="88">
        <v>2724</v>
      </c>
      <c r="U7" s="89"/>
      <c r="V7" s="89"/>
      <c r="W7" s="89"/>
      <c r="X7" s="90"/>
      <c r="Y7" s="91"/>
      <c r="Z7" s="92">
        <f t="shared" si="0"/>
        <v>0</v>
      </c>
      <c r="AA7" s="93"/>
      <c r="AB7" s="94"/>
      <c r="AC7" s="94"/>
      <c r="AD7" s="92"/>
      <c r="AE7" s="219"/>
      <c r="AF7" s="95"/>
    </row>
    <row r="8" spans="1:33" s="8" customFormat="1" ht="15.95" customHeight="1" x14ac:dyDescent="0.25">
      <c r="A8" s="311" t="s">
        <v>297</v>
      </c>
      <c r="B8" s="312" t="s">
        <v>42</v>
      </c>
      <c r="C8" s="312" t="s">
        <v>37</v>
      </c>
      <c r="D8" s="312" t="s">
        <v>9</v>
      </c>
      <c r="E8" s="313" t="s">
        <v>106</v>
      </c>
      <c r="F8" s="235"/>
      <c r="G8" s="235"/>
      <c r="H8" s="235"/>
      <c r="I8" s="235"/>
      <c r="J8" s="235"/>
      <c r="K8" s="235"/>
      <c r="L8" s="235"/>
      <c r="M8" s="235"/>
      <c r="N8" s="60"/>
      <c r="O8" s="7"/>
      <c r="P8" s="7"/>
      <c r="Q8" s="480" t="s">
        <v>46</v>
      </c>
      <c r="R8" s="481"/>
      <c r="S8" s="270" t="s">
        <v>134</v>
      </c>
      <c r="T8" s="88">
        <v>841</v>
      </c>
      <c r="U8" s="89"/>
      <c r="V8" s="89"/>
      <c r="W8" s="89"/>
      <c r="X8" s="90"/>
      <c r="Y8" s="91"/>
      <c r="Z8" s="92">
        <f t="shared" si="0"/>
        <v>0</v>
      </c>
      <c r="AA8" s="93"/>
      <c r="AB8" s="94"/>
      <c r="AC8" s="94"/>
      <c r="AD8" s="92"/>
      <c r="AE8" s="219"/>
      <c r="AF8" s="95"/>
    </row>
    <row r="9" spans="1:33" s="8" customFormat="1" ht="15.95" customHeight="1" x14ac:dyDescent="0.25">
      <c r="A9" s="311" t="s">
        <v>297</v>
      </c>
      <c r="B9" s="312" t="s">
        <v>42</v>
      </c>
      <c r="C9" s="312" t="s">
        <v>38</v>
      </c>
      <c r="D9" s="312" t="s">
        <v>30</v>
      </c>
      <c r="E9" s="313" t="s">
        <v>106</v>
      </c>
      <c r="F9" s="236"/>
      <c r="G9" s="236"/>
      <c r="H9" s="236"/>
      <c r="I9" s="236"/>
      <c r="J9" s="236"/>
      <c r="K9" s="236"/>
      <c r="L9" s="236"/>
      <c r="M9" s="236"/>
      <c r="N9" s="75"/>
      <c r="O9" s="7"/>
      <c r="P9" s="7"/>
      <c r="Q9" s="480" t="s">
        <v>1</v>
      </c>
      <c r="R9" s="481"/>
      <c r="S9" s="270" t="s">
        <v>281</v>
      </c>
      <c r="T9" s="88">
        <v>1012</v>
      </c>
      <c r="U9" s="89"/>
      <c r="V9" s="89"/>
      <c r="W9" s="89"/>
      <c r="X9" s="90"/>
      <c r="Y9" s="91"/>
      <c r="Z9" s="92">
        <f t="shared" si="0"/>
        <v>0</v>
      </c>
      <c r="AA9" s="93"/>
      <c r="AB9" s="94"/>
      <c r="AC9" s="94"/>
      <c r="AD9" s="92"/>
      <c r="AE9" s="219"/>
      <c r="AF9" s="95"/>
    </row>
    <row r="10" spans="1:33" s="8" customFormat="1" ht="15.95" customHeight="1" x14ac:dyDescent="0.25">
      <c r="A10" s="311" t="s">
        <v>297</v>
      </c>
      <c r="B10" s="312" t="s">
        <v>42</v>
      </c>
      <c r="C10" s="312" t="s">
        <v>39</v>
      </c>
      <c r="D10" s="312" t="s">
        <v>10</v>
      </c>
      <c r="E10" s="313" t="s">
        <v>106</v>
      </c>
      <c r="F10" s="235"/>
      <c r="G10" s="235"/>
      <c r="H10" s="235"/>
      <c r="I10" s="235"/>
      <c r="J10" s="235"/>
      <c r="K10" s="235"/>
      <c r="L10" s="235"/>
      <c r="M10" s="235"/>
      <c r="N10" s="61"/>
      <c r="O10" s="9"/>
      <c r="P10" s="7"/>
      <c r="Q10" s="480" t="s">
        <v>44</v>
      </c>
      <c r="R10" s="481"/>
      <c r="S10" s="270" t="s">
        <v>298</v>
      </c>
      <c r="T10" s="88">
        <v>841</v>
      </c>
      <c r="U10" s="89"/>
      <c r="V10" s="89"/>
      <c r="W10" s="89"/>
      <c r="X10" s="90"/>
      <c r="Y10" s="91"/>
      <c r="Z10" s="92">
        <f t="shared" si="0"/>
        <v>0</v>
      </c>
      <c r="AA10" s="93"/>
      <c r="AB10" s="94"/>
      <c r="AC10" s="94"/>
      <c r="AD10" s="92"/>
      <c r="AE10" s="219"/>
      <c r="AF10" s="95"/>
    </row>
    <row r="11" spans="1:33" s="8" customFormat="1" ht="15.95" customHeight="1" x14ac:dyDescent="0.25">
      <c r="A11" s="311" t="s">
        <v>297</v>
      </c>
      <c r="B11" s="312" t="s">
        <v>42</v>
      </c>
      <c r="C11" s="312" t="s">
        <v>18</v>
      </c>
      <c r="D11" s="312"/>
      <c r="E11" s="313" t="s">
        <v>106</v>
      </c>
      <c r="F11" s="235"/>
      <c r="G11" s="235"/>
      <c r="H11" s="235"/>
      <c r="I11" s="235"/>
      <c r="J11" s="235"/>
      <c r="K11" s="235"/>
      <c r="L11" s="235"/>
      <c r="M11" s="235"/>
      <c r="N11" s="61"/>
      <c r="O11" s="9"/>
      <c r="P11" s="51" t="s">
        <v>71</v>
      </c>
      <c r="Q11" s="480" t="s">
        <v>137</v>
      </c>
      <c r="R11" s="481"/>
      <c r="S11" s="270" t="s">
        <v>282</v>
      </c>
      <c r="T11" s="88">
        <v>630</v>
      </c>
      <c r="U11" s="89"/>
      <c r="V11" s="89"/>
      <c r="W11" s="89"/>
      <c r="X11" s="90"/>
      <c r="Y11" s="91"/>
      <c r="Z11" s="92">
        <f t="shared" si="0"/>
        <v>0</v>
      </c>
      <c r="AA11" s="93"/>
      <c r="AB11" s="94"/>
      <c r="AC11" s="97"/>
      <c r="AD11" s="92"/>
      <c r="AE11" s="219"/>
      <c r="AF11" s="95"/>
    </row>
    <row r="12" spans="1:33" s="12" customFormat="1" ht="15.95" customHeight="1" x14ac:dyDescent="0.25">
      <c r="A12" s="311" t="s">
        <v>297</v>
      </c>
      <c r="B12" s="312" t="s">
        <v>42</v>
      </c>
      <c r="C12" s="312" t="s">
        <v>23</v>
      </c>
      <c r="D12" s="312"/>
      <c r="E12" s="313" t="s">
        <v>106</v>
      </c>
      <c r="F12" s="235"/>
      <c r="G12" s="235"/>
      <c r="H12" s="235"/>
      <c r="I12" s="235"/>
      <c r="J12" s="235"/>
      <c r="K12" s="235"/>
      <c r="L12" s="235"/>
      <c r="M12" s="235"/>
      <c r="N12" s="61"/>
      <c r="O12" s="10"/>
      <c r="P12" s="11"/>
      <c r="Q12" s="565" t="s">
        <v>95</v>
      </c>
      <c r="R12" s="566"/>
      <c r="S12" s="271" t="s">
        <v>95</v>
      </c>
      <c r="T12" s="272"/>
      <c r="U12" s="273"/>
      <c r="V12" s="273"/>
      <c r="W12" s="273"/>
      <c r="X12" s="274"/>
      <c r="Y12" s="275"/>
      <c r="Z12" s="276">
        <f t="shared" si="0"/>
        <v>0</v>
      </c>
      <c r="AA12" s="277"/>
      <c r="AB12" s="278"/>
      <c r="AC12" s="278"/>
      <c r="AD12" s="276"/>
      <c r="AE12" s="279"/>
      <c r="AF12" s="280"/>
    </row>
    <row r="13" spans="1:33" s="12" customFormat="1" ht="15.95" customHeight="1" x14ac:dyDescent="0.25">
      <c r="A13" s="311" t="s">
        <v>297</v>
      </c>
      <c r="B13" s="312" t="s">
        <v>42</v>
      </c>
      <c r="C13" s="312" t="s">
        <v>40</v>
      </c>
      <c r="D13" s="312"/>
      <c r="E13" s="313" t="s">
        <v>106</v>
      </c>
      <c r="F13" s="235"/>
      <c r="G13" s="235"/>
      <c r="H13" s="235"/>
      <c r="I13" s="235"/>
      <c r="J13" s="235"/>
      <c r="K13" s="235"/>
      <c r="L13" s="235"/>
      <c r="M13" s="235"/>
      <c r="N13" s="61"/>
      <c r="O13" s="10"/>
      <c r="P13" s="11"/>
      <c r="Q13" s="480" t="s">
        <v>291</v>
      </c>
      <c r="R13" s="481"/>
      <c r="S13" s="270" t="s">
        <v>321</v>
      </c>
      <c r="T13" s="88">
        <v>1868</v>
      </c>
      <c r="U13" s="89"/>
      <c r="V13" s="89"/>
      <c r="W13" s="89"/>
      <c r="X13" s="90"/>
      <c r="Y13" s="91"/>
      <c r="Z13" s="92">
        <f t="shared" si="0"/>
        <v>0</v>
      </c>
      <c r="AA13" s="93"/>
      <c r="AB13" s="94"/>
      <c r="AC13" s="94"/>
      <c r="AD13" s="92"/>
      <c r="AE13" s="219"/>
      <c r="AF13" s="95"/>
    </row>
    <row r="14" spans="1:33" s="8" customFormat="1" ht="15.95" customHeight="1" thickBot="1" x14ac:dyDescent="0.3">
      <c r="A14" s="329" t="s">
        <v>297</v>
      </c>
      <c r="B14" s="330" t="s">
        <v>42</v>
      </c>
      <c r="C14" s="330" t="s">
        <v>41</v>
      </c>
      <c r="D14" s="330" t="s">
        <v>8</v>
      </c>
      <c r="E14" s="313" t="s">
        <v>106</v>
      </c>
      <c r="F14" s="235"/>
      <c r="G14" s="235"/>
      <c r="H14" s="235"/>
      <c r="I14" s="235"/>
      <c r="J14" s="235"/>
      <c r="K14" s="235"/>
      <c r="L14" s="235"/>
      <c r="M14" s="235"/>
      <c r="N14" s="61"/>
      <c r="O14" s="7"/>
      <c r="P14" s="7"/>
      <c r="Q14" s="480" t="s">
        <v>96</v>
      </c>
      <c r="R14" s="481"/>
      <c r="S14" s="270" t="s">
        <v>305</v>
      </c>
      <c r="T14" s="88">
        <v>5462</v>
      </c>
      <c r="U14" s="89"/>
      <c r="V14" s="89"/>
      <c r="W14" s="89"/>
      <c r="X14" s="90"/>
      <c r="Y14" s="91"/>
      <c r="Z14" s="92">
        <f t="shared" si="0"/>
        <v>0</v>
      </c>
      <c r="AA14" s="93"/>
      <c r="AB14" s="94"/>
      <c r="AC14" s="94"/>
      <c r="AD14" s="92"/>
      <c r="AE14" s="219"/>
      <c r="AF14" s="95"/>
    </row>
    <row r="15" spans="1:33" s="8" customFormat="1" ht="15.95" customHeight="1" thickBot="1" x14ac:dyDescent="0.3">
      <c r="A15" s="266" t="s">
        <v>297</v>
      </c>
      <c r="B15" s="258" t="s">
        <v>42</v>
      </c>
      <c r="C15" s="258" t="s">
        <v>300</v>
      </c>
      <c r="D15" s="258" t="s">
        <v>8</v>
      </c>
      <c r="E15" s="258" t="s">
        <v>106</v>
      </c>
      <c r="F15" s="298"/>
      <c r="G15" s="298"/>
      <c r="H15" s="298"/>
      <c r="I15" s="298"/>
      <c r="J15" s="298"/>
      <c r="K15" s="298"/>
      <c r="L15" s="298"/>
      <c r="M15" s="298"/>
      <c r="N15" s="299"/>
      <c r="O15" s="7"/>
      <c r="P15" s="7"/>
      <c r="Q15" s="563" t="s">
        <v>292</v>
      </c>
      <c r="R15" s="564"/>
      <c r="S15" s="284" t="s">
        <v>293</v>
      </c>
      <c r="T15" s="285"/>
      <c r="U15" s="286"/>
      <c r="V15" s="287"/>
      <c r="W15" s="286"/>
      <c r="X15" s="285"/>
      <c r="Y15" s="288"/>
      <c r="Z15" s="289">
        <f t="shared" si="0"/>
        <v>0</v>
      </c>
      <c r="AA15" s="97"/>
      <c r="AB15" s="290"/>
      <c r="AC15" s="291"/>
      <c r="AD15" s="289"/>
      <c r="AE15" s="292"/>
      <c r="AF15" s="293"/>
    </row>
    <row r="16" spans="1:33" s="402" customFormat="1" ht="15.95" customHeight="1" x14ac:dyDescent="0.25">
      <c r="A16" s="471" t="s">
        <v>297</v>
      </c>
      <c r="B16" s="472" t="s">
        <v>42</v>
      </c>
      <c r="C16" s="472" t="s">
        <v>322</v>
      </c>
      <c r="D16" s="472" t="s">
        <v>8</v>
      </c>
      <c r="E16" s="472" t="s">
        <v>106</v>
      </c>
      <c r="F16" s="462"/>
      <c r="G16" s="462"/>
      <c r="H16" s="462"/>
      <c r="I16" s="462"/>
      <c r="J16" s="462"/>
      <c r="K16" s="462"/>
      <c r="L16" s="462"/>
      <c r="M16" s="462"/>
      <c r="N16" s="463"/>
      <c r="O16" s="464"/>
      <c r="P16" s="464"/>
      <c r="Q16" s="480" t="s">
        <v>97</v>
      </c>
      <c r="R16" s="481"/>
      <c r="S16" s="270" t="s">
        <v>98</v>
      </c>
      <c r="T16" s="98"/>
      <c r="U16" s="89"/>
      <c r="V16" s="99"/>
      <c r="W16" s="89"/>
      <c r="X16" s="98"/>
      <c r="Y16" s="91"/>
      <c r="Z16" s="92">
        <f t="shared" ref="Z16" si="1">X16+Y16</f>
        <v>0</v>
      </c>
      <c r="AA16" s="93"/>
      <c r="AB16" s="94"/>
      <c r="AC16" s="96"/>
      <c r="AD16" s="92"/>
      <c r="AE16" s="219"/>
      <c r="AF16" s="95"/>
      <c r="AG16" s="8"/>
    </row>
    <row r="17" spans="1:32" s="402" customFormat="1" ht="15.95" hidden="1" customHeight="1" thickBot="1" x14ac:dyDescent="0.3">
      <c r="A17" s="420" t="s">
        <v>297</v>
      </c>
      <c r="B17" s="421" t="s">
        <v>42</v>
      </c>
      <c r="C17" s="421" t="s">
        <v>324</v>
      </c>
      <c r="D17" s="421" t="s">
        <v>8</v>
      </c>
      <c r="E17" s="421" t="s">
        <v>106</v>
      </c>
      <c r="F17" s="386"/>
      <c r="G17" s="386"/>
      <c r="H17" s="386"/>
      <c r="I17" s="386"/>
      <c r="J17" s="386"/>
      <c r="K17" s="386"/>
      <c r="L17" s="386"/>
      <c r="M17" s="386"/>
      <c r="N17" s="387"/>
      <c r="O17" s="388"/>
      <c r="P17" s="388"/>
      <c r="Q17" s="389"/>
      <c r="R17" s="390"/>
      <c r="S17" s="391"/>
      <c r="T17" s="392"/>
      <c r="U17" s="393"/>
      <c r="V17" s="394"/>
      <c r="W17" s="393"/>
      <c r="X17" s="392"/>
      <c r="Y17" s="395"/>
      <c r="Z17" s="396"/>
      <c r="AA17" s="397"/>
      <c r="AB17" s="398"/>
      <c r="AC17" s="399"/>
      <c r="AD17" s="396"/>
      <c r="AE17" s="400"/>
      <c r="AF17" s="401"/>
    </row>
    <row r="18" spans="1:32" s="402" customFormat="1" ht="15.95" hidden="1" customHeight="1" x14ac:dyDescent="0.25">
      <c r="A18" s="420" t="s">
        <v>297</v>
      </c>
      <c r="B18" s="421" t="s">
        <v>42</v>
      </c>
      <c r="C18" s="421" t="s">
        <v>325</v>
      </c>
      <c r="D18" s="421" t="s">
        <v>8</v>
      </c>
      <c r="E18" s="421" t="s">
        <v>106</v>
      </c>
      <c r="F18" s="386"/>
      <c r="G18" s="386"/>
      <c r="H18" s="386"/>
      <c r="I18" s="386"/>
      <c r="J18" s="386"/>
      <c r="K18" s="386"/>
      <c r="L18" s="386"/>
      <c r="M18" s="386"/>
      <c r="N18" s="387"/>
      <c r="O18" s="388"/>
      <c r="P18" s="388"/>
      <c r="Q18" s="389"/>
      <c r="R18" s="390"/>
      <c r="S18" s="391"/>
      <c r="T18" s="392"/>
      <c r="U18" s="393"/>
      <c r="V18" s="394"/>
      <c r="W18" s="393"/>
      <c r="X18" s="392"/>
      <c r="Y18" s="395"/>
      <c r="Z18" s="396"/>
      <c r="AA18" s="397"/>
      <c r="AB18" s="398"/>
      <c r="AC18" s="399"/>
      <c r="AD18" s="396"/>
      <c r="AE18" s="400"/>
      <c r="AF18" s="401"/>
    </row>
    <row r="19" spans="1:32" s="402" customFormat="1" ht="15.95" hidden="1" customHeight="1" x14ac:dyDescent="0.25">
      <c r="A19" s="423"/>
      <c r="B19" s="426"/>
      <c r="C19" s="426"/>
      <c r="D19" s="426"/>
      <c r="E19" s="425"/>
      <c r="F19" s="386"/>
      <c r="G19" s="386"/>
      <c r="H19" s="386"/>
      <c r="I19" s="386"/>
      <c r="J19" s="386"/>
      <c r="K19" s="386"/>
      <c r="L19" s="386"/>
      <c r="M19" s="386"/>
      <c r="N19" s="387"/>
      <c r="O19" s="388"/>
      <c r="P19" s="388"/>
      <c r="Q19" s="389"/>
      <c r="R19" s="390"/>
      <c r="S19" s="391"/>
      <c r="T19" s="392"/>
      <c r="U19" s="393"/>
      <c r="V19" s="394"/>
      <c r="W19" s="393"/>
      <c r="X19" s="392"/>
      <c r="Y19" s="395"/>
      <c r="Z19" s="396"/>
      <c r="AA19" s="397"/>
      <c r="AB19" s="398"/>
      <c r="AC19" s="399"/>
      <c r="AD19" s="396"/>
      <c r="AE19" s="400"/>
      <c r="AF19" s="401"/>
    </row>
    <row r="20" spans="1:32" s="402" customFormat="1" ht="15.95" hidden="1" customHeight="1" x14ac:dyDescent="0.25">
      <c r="A20" s="423"/>
      <c r="B20" s="426"/>
      <c r="C20" s="426"/>
      <c r="D20" s="426"/>
      <c r="E20" s="425"/>
      <c r="F20" s="386"/>
      <c r="G20" s="386"/>
      <c r="H20" s="386"/>
      <c r="I20" s="386"/>
      <c r="J20" s="386"/>
      <c r="K20" s="386"/>
      <c r="L20" s="386"/>
      <c r="M20" s="386"/>
      <c r="N20" s="387"/>
      <c r="O20" s="388"/>
      <c r="P20" s="388"/>
      <c r="Q20" s="389"/>
      <c r="R20" s="390"/>
      <c r="S20" s="391"/>
      <c r="T20" s="392"/>
      <c r="U20" s="393"/>
      <c r="V20" s="394"/>
      <c r="W20" s="393"/>
      <c r="X20" s="392"/>
      <c r="Y20" s="395"/>
      <c r="Z20" s="396"/>
      <c r="AA20" s="397"/>
      <c r="AB20" s="398"/>
      <c r="AC20" s="399"/>
      <c r="AD20" s="396"/>
      <c r="AE20" s="400"/>
      <c r="AF20" s="401"/>
    </row>
    <row r="21" spans="1:32" s="8" customFormat="1" ht="15.95" customHeight="1" thickBot="1" x14ac:dyDescent="0.3">
      <c r="A21" s="516" t="s">
        <v>288</v>
      </c>
      <c r="B21" s="540"/>
      <c r="C21" s="540"/>
      <c r="D21" s="540"/>
      <c r="E21" s="541"/>
      <c r="F21" s="248"/>
      <c r="G21" s="249">
        <f>SUM(G7:G16)</f>
        <v>0</v>
      </c>
      <c r="H21" s="250"/>
      <c r="I21" s="250"/>
      <c r="J21" s="250"/>
      <c r="K21" s="249">
        <f>SUM(K7:K16)</f>
        <v>0</v>
      </c>
      <c r="L21" s="249">
        <f>SUM(L7:L16)</f>
        <v>0</v>
      </c>
      <c r="M21" s="249">
        <f>SUM(M7:M16)</f>
        <v>0</v>
      </c>
      <c r="N21" s="251">
        <f>SUM(N7:N16)</f>
        <v>0</v>
      </c>
      <c r="O21" s="7"/>
      <c r="P21" s="7"/>
      <c r="Q21" s="480" t="s">
        <v>2</v>
      </c>
      <c r="R21" s="481"/>
      <c r="S21" s="270" t="s">
        <v>135</v>
      </c>
      <c r="T21" s="98"/>
      <c r="U21" s="89"/>
      <c r="V21" s="99"/>
      <c r="W21" s="89"/>
      <c r="X21" s="98"/>
      <c r="Y21" s="91"/>
      <c r="Z21" s="92">
        <f t="shared" si="0"/>
        <v>0</v>
      </c>
      <c r="AA21" s="93"/>
      <c r="AB21" s="94"/>
      <c r="AC21" s="96"/>
      <c r="AD21" s="92"/>
      <c r="AE21" s="219"/>
      <c r="AF21" s="95"/>
    </row>
    <row r="22" spans="1:32" s="8" customFormat="1" ht="15.95" customHeight="1" thickBot="1" x14ac:dyDescent="0.3">
      <c r="A22" s="502" t="s">
        <v>45</v>
      </c>
      <c r="B22" s="503"/>
      <c r="C22" s="503"/>
      <c r="D22" s="45"/>
      <c r="E22" s="45"/>
      <c r="F22" s="63"/>
      <c r="G22" s="63"/>
      <c r="H22" s="63"/>
      <c r="I22" s="63"/>
      <c r="J22" s="63"/>
      <c r="K22" s="63"/>
      <c r="L22" s="62"/>
      <c r="M22" s="62"/>
      <c r="N22" s="247"/>
      <c r="O22" s="7"/>
      <c r="P22" s="7"/>
      <c r="Q22" s="480" t="s">
        <v>99</v>
      </c>
      <c r="R22" s="481"/>
      <c r="S22" s="270" t="s">
        <v>100</v>
      </c>
      <c r="T22" s="98"/>
      <c r="U22" s="89"/>
      <c r="V22" s="99"/>
      <c r="W22" s="89"/>
      <c r="X22" s="98"/>
      <c r="Y22" s="91"/>
      <c r="Z22" s="92">
        <f t="shared" si="0"/>
        <v>0</v>
      </c>
      <c r="AA22" s="93"/>
      <c r="AB22" s="94"/>
      <c r="AC22" s="96"/>
      <c r="AD22" s="92"/>
      <c r="AE22" s="219"/>
      <c r="AF22" s="95"/>
    </row>
    <row r="23" spans="1:32" s="8" customFormat="1" ht="15.95" customHeight="1" x14ac:dyDescent="0.25">
      <c r="A23" s="266" t="s">
        <v>299</v>
      </c>
      <c r="B23" s="258" t="s">
        <v>45</v>
      </c>
      <c r="C23" s="258" t="s">
        <v>36</v>
      </c>
      <c r="D23" s="310" t="s">
        <v>11</v>
      </c>
      <c r="E23" s="310" t="s">
        <v>107</v>
      </c>
      <c r="F23" s="252"/>
      <c r="G23" s="244"/>
      <c r="H23" s="245"/>
      <c r="I23" s="245"/>
      <c r="J23" s="245"/>
      <c r="K23" s="253"/>
      <c r="L23" s="245"/>
      <c r="M23" s="245"/>
      <c r="N23" s="65"/>
      <c r="O23" s="24"/>
      <c r="P23" s="24"/>
      <c r="Q23" s="480" t="s">
        <v>101</v>
      </c>
      <c r="R23" s="481"/>
      <c r="S23" s="270" t="s">
        <v>102</v>
      </c>
      <c r="T23" s="98"/>
      <c r="U23" s="89"/>
      <c r="V23" s="99"/>
      <c r="W23" s="89"/>
      <c r="X23" s="98"/>
      <c r="Y23" s="91"/>
      <c r="Z23" s="92">
        <f t="shared" si="0"/>
        <v>0</v>
      </c>
      <c r="AA23" s="93"/>
      <c r="AB23" s="94"/>
      <c r="AC23" s="96"/>
      <c r="AD23" s="92"/>
      <c r="AE23" s="219"/>
      <c r="AF23" s="95"/>
    </row>
    <row r="24" spans="1:32" s="8" customFormat="1" ht="15.95" customHeight="1" x14ac:dyDescent="0.25">
      <c r="A24" s="315" t="s">
        <v>299</v>
      </c>
      <c r="B24" s="312" t="s">
        <v>45</v>
      </c>
      <c r="C24" s="312" t="s">
        <v>37</v>
      </c>
      <c r="D24" s="312" t="s">
        <v>12</v>
      </c>
      <c r="E24" s="312" t="s">
        <v>108</v>
      </c>
      <c r="F24" s="238"/>
      <c r="G24" s="237"/>
      <c r="H24" s="235"/>
      <c r="I24" s="235"/>
      <c r="J24" s="235"/>
      <c r="K24" s="239"/>
      <c r="L24" s="235"/>
      <c r="M24" s="235"/>
      <c r="N24" s="66"/>
      <c r="O24" s="7"/>
      <c r="P24" s="7"/>
      <c r="Q24" s="581"/>
      <c r="R24" s="582"/>
      <c r="S24" s="233"/>
      <c r="T24" s="98"/>
      <c r="U24" s="89"/>
      <c r="V24" s="99"/>
      <c r="W24" s="89"/>
      <c r="X24" s="98"/>
      <c r="Y24" s="91"/>
      <c r="Z24" s="92">
        <f t="shared" si="0"/>
        <v>0</v>
      </c>
      <c r="AA24" s="100"/>
      <c r="AB24" s="94"/>
      <c r="AC24" s="96"/>
      <c r="AD24" s="92"/>
      <c r="AE24" s="219"/>
      <c r="AF24" s="95"/>
    </row>
    <row r="25" spans="1:32" s="8" customFormat="1" ht="15.95" customHeight="1" x14ac:dyDescent="0.25">
      <c r="A25" s="315" t="s">
        <v>299</v>
      </c>
      <c r="B25" s="312" t="s">
        <v>45</v>
      </c>
      <c r="C25" s="312" t="s">
        <v>38</v>
      </c>
      <c r="D25" s="312" t="s">
        <v>34</v>
      </c>
      <c r="E25" s="312" t="s">
        <v>109</v>
      </c>
      <c r="F25" s="240"/>
      <c r="G25" s="241"/>
      <c r="H25" s="236"/>
      <c r="I25" s="236"/>
      <c r="J25" s="236"/>
      <c r="K25" s="242"/>
      <c r="L25" s="236"/>
      <c r="M25" s="236"/>
      <c r="N25" s="76"/>
      <c r="O25" s="7"/>
      <c r="P25" s="7"/>
      <c r="Q25" s="581"/>
      <c r="R25" s="582"/>
      <c r="S25" s="233"/>
      <c r="T25" s="98"/>
      <c r="U25" s="89"/>
      <c r="V25" s="99"/>
      <c r="W25" s="89"/>
      <c r="X25" s="98"/>
      <c r="Y25" s="91"/>
      <c r="Z25" s="92">
        <f t="shared" si="0"/>
        <v>0</v>
      </c>
      <c r="AA25" s="93"/>
      <c r="AB25" s="94"/>
      <c r="AC25" s="96"/>
      <c r="AD25" s="92"/>
      <c r="AE25" s="219"/>
      <c r="AF25" s="95"/>
    </row>
    <row r="26" spans="1:32" s="8" customFormat="1" ht="15.95" customHeight="1" x14ac:dyDescent="0.25">
      <c r="A26" s="315" t="s">
        <v>299</v>
      </c>
      <c r="B26" s="312" t="s">
        <v>45</v>
      </c>
      <c r="C26" s="312" t="s">
        <v>39</v>
      </c>
      <c r="D26" s="312"/>
      <c r="E26" s="312" t="s">
        <v>110</v>
      </c>
      <c r="F26" s="235"/>
      <c r="G26" s="235"/>
      <c r="H26" s="235"/>
      <c r="I26" s="235"/>
      <c r="J26" s="235"/>
      <c r="K26" s="239"/>
      <c r="L26" s="235"/>
      <c r="M26" s="235"/>
      <c r="N26" s="66"/>
      <c r="O26" s="7"/>
      <c r="P26" s="7"/>
      <c r="Q26" s="581"/>
      <c r="R26" s="582"/>
      <c r="S26" s="233"/>
      <c r="T26" s="98"/>
      <c r="U26" s="89"/>
      <c r="V26" s="99"/>
      <c r="W26" s="89"/>
      <c r="X26" s="98"/>
      <c r="Y26" s="91"/>
      <c r="Z26" s="92">
        <f t="shared" si="0"/>
        <v>0</v>
      </c>
      <c r="AA26" s="93"/>
      <c r="AB26" s="94"/>
      <c r="AC26" s="96"/>
      <c r="AD26" s="92"/>
      <c r="AE26" s="219"/>
      <c r="AF26" s="95"/>
    </row>
    <row r="27" spans="1:32" s="8" customFormat="1" ht="15.95" customHeight="1" x14ac:dyDescent="0.25">
      <c r="A27" s="315" t="s">
        <v>299</v>
      </c>
      <c r="B27" s="312" t="s">
        <v>45</v>
      </c>
      <c r="C27" s="312" t="s">
        <v>18</v>
      </c>
      <c r="D27" s="312"/>
      <c r="E27" s="312" t="s">
        <v>111</v>
      </c>
      <c r="F27" s="235"/>
      <c r="G27" s="235"/>
      <c r="H27" s="235"/>
      <c r="I27" s="235"/>
      <c r="J27" s="235"/>
      <c r="K27" s="239"/>
      <c r="L27" s="235"/>
      <c r="M27" s="235"/>
      <c r="N27" s="66"/>
      <c r="O27" s="7"/>
      <c r="P27" s="7"/>
      <c r="Q27" s="575"/>
      <c r="R27" s="576"/>
      <c r="S27" s="101"/>
      <c r="T27" s="98"/>
      <c r="U27" s="89"/>
      <c r="V27" s="99"/>
      <c r="W27" s="89"/>
      <c r="X27" s="98"/>
      <c r="Y27" s="91"/>
      <c r="Z27" s="92">
        <f t="shared" si="0"/>
        <v>0</v>
      </c>
      <c r="AA27" s="93"/>
      <c r="AB27" s="94"/>
      <c r="AC27" s="96"/>
      <c r="AD27" s="92"/>
      <c r="AE27" s="219"/>
      <c r="AF27" s="95"/>
    </row>
    <row r="28" spans="1:32" s="8" customFormat="1" ht="15.95" customHeight="1" x14ac:dyDescent="0.2">
      <c r="A28" s="315" t="s">
        <v>299</v>
      </c>
      <c r="B28" s="312" t="s">
        <v>45</v>
      </c>
      <c r="C28" s="312" t="s">
        <v>23</v>
      </c>
      <c r="D28" s="312"/>
      <c r="E28" s="312" t="s">
        <v>112</v>
      </c>
      <c r="F28" s="235"/>
      <c r="G28" s="235"/>
      <c r="H28" s="235"/>
      <c r="I28" s="235"/>
      <c r="J28" s="235"/>
      <c r="K28" s="239"/>
      <c r="L28" s="235"/>
      <c r="M28" s="235"/>
      <c r="N28" s="66"/>
      <c r="O28" s="7"/>
      <c r="P28" s="7"/>
      <c r="Q28" s="577"/>
      <c r="R28" s="578"/>
      <c r="S28" s="101"/>
      <c r="T28" s="98"/>
      <c r="U28" s="89"/>
      <c r="V28" s="99"/>
      <c r="W28" s="89"/>
      <c r="X28" s="98"/>
      <c r="Y28" s="102"/>
      <c r="Z28" s="92">
        <f t="shared" si="0"/>
        <v>0</v>
      </c>
      <c r="AA28" s="93"/>
      <c r="AB28" s="94"/>
      <c r="AC28" s="96"/>
      <c r="AD28" s="92"/>
      <c r="AE28" s="219"/>
      <c r="AF28" s="95"/>
    </row>
    <row r="29" spans="1:32" s="8" customFormat="1" ht="15.95" customHeight="1" x14ac:dyDescent="0.2">
      <c r="A29" s="315" t="s">
        <v>299</v>
      </c>
      <c r="B29" s="312" t="s">
        <v>45</v>
      </c>
      <c r="C29" s="312" t="s">
        <v>40</v>
      </c>
      <c r="D29" s="312"/>
      <c r="E29" s="312" t="s">
        <v>113</v>
      </c>
      <c r="F29" s="235"/>
      <c r="G29" s="235"/>
      <c r="H29" s="235"/>
      <c r="I29" s="235"/>
      <c r="J29" s="235"/>
      <c r="K29" s="239"/>
      <c r="L29" s="235"/>
      <c r="M29" s="235"/>
      <c r="N29" s="66"/>
      <c r="O29" s="7"/>
      <c r="P29" s="7"/>
      <c r="Q29" s="579"/>
      <c r="R29" s="580"/>
      <c r="S29" s="103"/>
      <c r="T29" s="98"/>
      <c r="U29" s="89"/>
      <c r="V29" s="99"/>
      <c r="W29" s="89"/>
      <c r="X29" s="98"/>
      <c r="Y29" s="102"/>
      <c r="Z29" s="92">
        <f t="shared" si="0"/>
        <v>0</v>
      </c>
      <c r="AA29" s="93"/>
      <c r="AB29" s="94"/>
      <c r="AC29" s="94"/>
      <c r="AD29" s="92"/>
      <c r="AE29" s="219"/>
      <c r="AF29" s="95"/>
    </row>
    <row r="30" spans="1:32" s="8" customFormat="1" ht="15.95" customHeight="1" thickBot="1" x14ac:dyDescent="0.25">
      <c r="A30" s="315" t="s">
        <v>299</v>
      </c>
      <c r="B30" s="312" t="s">
        <v>45</v>
      </c>
      <c r="C30" s="312" t="s">
        <v>41</v>
      </c>
      <c r="D30" s="312"/>
      <c r="E30" s="312" t="s">
        <v>114</v>
      </c>
      <c r="F30" s="235"/>
      <c r="G30" s="235"/>
      <c r="H30" s="235"/>
      <c r="I30" s="235"/>
      <c r="J30" s="235"/>
      <c r="K30" s="239"/>
      <c r="L30" s="235"/>
      <c r="M30" s="235"/>
      <c r="N30" s="66"/>
      <c r="O30" s="7"/>
      <c r="P30" s="7"/>
      <c r="Q30" s="485"/>
      <c r="R30" s="486"/>
      <c r="S30" s="486"/>
      <c r="T30" s="104"/>
      <c r="U30" s="105"/>
      <c r="V30" s="104"/>
      <c r="W30" s="106"/>
      <c r="X30" s="104"/>
      <c r="Y30" s="106"/>
      <c r="Z30" s="107"/>
      <c r="AA30" s="107"/>
      <c r="AB30" s="107"/>
      <c r="AC30" s="107"/>
      <c r="AD30" s="107"/>
      <c r="AE30" s="220"/>
      <c r="AF30" s="108"/>
    </row>
    <row r="31" spans="1:32" s="8" customFormat="1" ht="15.95" customHeight="1" thickTop="1" x14ac:dyDescent="0.2">
      <c r="A31" s="315" t="s">
        <v>299</v>
      </c>
      <c r="B31" s="312" t="s">
        <v>45</v>
      </c>
      <c r="C31" s="312" t="s">
        <v>300</v>
      </c>
      <c r="D31" s="312"/>
      <c r="E31" s="312" t="s">
        <v>301</v>
      </c>
      <c r="F31" s="298"/>
      <c r="G31" s="298"/>
      <c r="H31" s="298"/>
      <c r="I31" s="298"/>
      <c r="J31" s="298"/>
      <c r="K31" s="300"/>
      <c r="L31" s="298"/>
      <c r="M31" s="298"/>
      <c r="N31" s="301"/>
      <c r="O31" s="7"/>
      <c r="P31" s="7"/>
      <c r="Q31" s="440"/>
      <c r="R31" s="440"/>
      <c r="S31" s="440"/>
      <c r="T31" s="441"/>
      <c r="U31" s="442"/>
      <c r="V31" s="441"/>
      <c r="W31" s="443"/>
      <c r="X31" s="441"/>
      <c r="Y31" s="443"/>
      <c r="Z31" s="441"/>
      <c r="AA31" s="441"/>
      <c r="AB31" s="441"/>
      <c r="AC31" s="441"/>
      <c r="AD31" s="441"/>
      <c r="AE31" s="444"/>
      <c r="AF31" s="445"/>
    </row>
    <row r="32" spans="1:32" s="470" customFormat="1" ht="15.95" customHeight="1" x14ac:dyDescent="0.2">
      <c r="A32" s="459" t="s">
        <v>299</v>
      </c>
      <c r="B32" s="460" t="s">
        <v>45</v>
      </c>
      <c r="C32" s="460" t="s">
        <v>322</v>
      </c>
      <c r="D32" s="460"/>
      <c r="E32" s="460" t="s">
        <v>326</v>
      </c>
      <c r="F32" s="462"/>
      <c r="G32" s="462"/>
      <c r="H32" s="462"/>
      <c r="I32" s="462"/>
      <c r="J32" s="462"/>
      <c r="K32" s="462"/>
      <c r="L32" s="462"/>
      <c r="M32" s="462"/>
      <c r="N32" s="463"/>
      <c r="O32" s="464"/>
      <c r="P32" s="464"/>
      <c r="Q32" s="466"/>
      <c r="R32" s="466"/>
      <c r="S32" s="466"/>
      <c r="T32" s="467"/>
      <c r="U32" s="468"/>
      <c r="V32" s="467"/>
      <c r="W32" s="467"/>
      <c r="X32" s="467"/>
      <c r="Y32" s="467"/>
      <c r="Z32" s="467"/>
      <c r="AA32" s="467"/>
      <c r="AB32" s="467"/>
      <c r="AC32" s="467"/>
      <c r="AD32" s="467"/>
      <c r="AE32" s="469"/>
      <c r="AF32" s="467"/>
    </row>
    <row r="33" spans="1:32" s="402" customFormat="1" ht="15.95" hidden="1" customHeight="1" x14ac:dyDescent="0.2">
      <c r="A33" s="422" t="s">
        <v>299</v>
      </c>
      <c r="B33" s="418" t="s">
        <v>45</v>
      </c>
      <c r="C33" s="418" t="s">
        <v>324</v>
      </c>
      <c r="D33" s="418"/>
      <c r="E33" s="418" t="s">
        <v>327</v>
      </c>
      <c r="F33" s="386"/>
      <c r="G33" s="386"/>
      <c r="H33" s="386"/>
      <c r="I33" s="386"/>
      <c r="J33" s="386"/>
      <c r="K33" s="403"/>
      <c r="L33" s="386"/>
      <c r="M33" s="386"/>
      <c r="N33" s="404"/>
      <c r="O33" s="388"/>
      <c r="P33" s="388"/>
      <c r="Q33" s="405"/>
      <c r="R33" s="405"/>
      <c r="S33" s="405"/>
      <c r="T33" s="406"/>
      <c r="U33" s="407"/>
      <c r="V33" s="406"/>
      <c r="W33" s="408"/>
      <c r="X33" s="406"/>
      <c r="Y33" s="408"/>
      <c r="Z33" s="406"/>
      <c r="AA33" s="406"/>
      <c r="AB33" s="406"/>
      <c r="AC33" s="406"/>
      <c r="AD33" s="406"/>
      <c r="AE33" s="409"/>
      <c r="AF33" s="410"/>
    </row>
    <row r="34" spans="1:32" s="402" customFormat="1" ht="15.95" hidden="1" customHeight="1" x14ac:dyDescent="0.2">
      <c r="A34" s="422" t="s">
        <v>299</v>
      </c>
      <c r="B34" s="418" t="s">
        <v>45</v>
      </c>
      <c r="C34" s="418" t="s">
        <v>325</v>
      </c>
      <c r="D34" s="418"/>
      <c r="E34" s="418" t="s">
        <v>328</v>
      </c>
      <c r="F34" s="386"/>
      <c r="G34" s="386"/>
      <c r="H34" s="386"/>
      <c r="I34" s="386"/>
      <c r="J34" s="386"/>
      <c r="K34" s="403"/>
      <c r="L34" s="386"/>
      <c r="M34" s="386"/>
      <c r="N34" s="404"/>
      <c r="O34" s="388"/>
      <c r="P34" s="388"/>
      <c r="Q34" s="388"/>
      <c r="R34" s="388"/>
    </row>
    <row r="35" spans="1:32" s="402" customFormat="1" ht="15.95" hidden="1" customHeight="1" x14ac:dyDescent="0.2">
      <c r="A35" s="427"/>
      <c r="B35" s="424"/>
      <c r="C35" s="424"/>
      <c r="D35" s="424"/>
      <c r="E35" s="428"/>
      <c r="F35" s="386"/>
      <c r="G35" s="386"/>
      <c r="H35" s="386"/>
      <c r="I35" s="386"/>
      <c r="J35" s="386"/>
      <c r="K35" s="403"/>
      <c r="L35" s="386"/>
      <c r="M35" s="386"/>
      <c r="N35" s="404"/>
      <c r="O35" s="388"/>
      <c r="P35" s="388"/>
      <c r="Q35" s="388"/>
      <c r="R35" s="388"/>
    </row>
    <row r="36" spans="1:32" s="402" customFormat="1" ht="15.95" hidden="1" customHeight="1" x14ac:dyDescent="0.2">
      <c r="A36" s="427"/>
      <c r="B36" s="424"/>
      <c r="C36" s="424"/>
      <c r="D36" s="424"/>
      <c r="E36" s="428"/>
      <c r="F36" s="386"/>
      <c r="G36" s="386"/>
      <c r="H36" s="386"/>
      <c r="I36" s="386"/>
      <c r="J36" s="386"/>
      <c r="K36" s="403"/>
      <c r="L36" s="386"/>
      <c r="M36" s="386"/>
      <c r="N36" s="404"/>
      <c r="O36" s="388"/>
      <c r="P36" s="388"/>
      <c r="Q36" s="388"/>
      <c r="R36" s="388"/>
    </row>
    <row r="37" spans="1:32" s="8" customFormat="1" ht="15.95" customHeight="1" thickBot="1" x14ac:dyDescent="0.25">
      <c r="A37" s="516" t="s">
        <v>288</v>
      </c>
      <c r="B37" s="540"/>
      <c r="C37" s="540"/>
      <c r="D37" s="540"/>
      <c r="E37" s="541"/>
      <c r="F37" s="248"/>
      <c r="G37" s="249">
        <f>SUM(G23:G32)</f>
        <v>0</v>
      </c>
      <c r="H37" s="250"/>
      <c r="I37" s="250"/>
      <c r="J37" s="250"/>
      <c r="K37" s="249">
        <f>SUM(K23:K32)</f>
        <v>0</v>
      </c>
      <c r="L37" s="249">
        <f>SUM(L23:L32)</f>
        <v>0</v>
      </c>
      <c r="M37" s="249">
        <f>SUM(M23:M32)</f>
        <v>0</v>
      </c>
      <c r="N37" s="262">
        <f>SUM(N23:N32)</f>
        <v>0</v>
      </c>
      <c r="O37" s="7"/>
      <c r="P37" s="7"/>
      <c r="Q37" s="7"/>
      <c r="R37" s="7"/>
      <c r="AA37" s="50"/>
    </row>
    <row r="38" spans="1:32" s="8" customFormat="1" ht="15.95" customHeight="1" thickBot="1" x14ac:dyDescent="0.25">
      <c r="A38" s="502" t="s">
        <v>46</v>
      </c>
      <c r="B38" s="503"/>
      <c r="C38" s="503"/>
      <c r="D38" s="45"/>
      <c r="E38" s="45"/>
      <c r="F38" s="63"/>
      <c r="G38" s="63"/>
      <c r="H38" s="63"/>
      <c r="I38" s="63"/>
      <c r="J38" s="63"/>
      <c r="K38" s="63"/>
      <c r="L38" s="62"/>
      <c r="M38" s="62"/>
      <c r="N38" s="64"/>
      <c r="O38" s="7"/>
      <c r="P38" s="7"/>
      <c r="Q38" s="283"/>
      <c r="R38" s="283"/>
    </row>
    <row r="39" spans="1:32" s="8" customFormat="1" ht="15.95" customHeight="1" x14ac:dyDescent="0.2">
      <c r="A39" s="266" t="s">
        <v>134</v>
      </c>
      <c r="B39" s="258" t="s">
        <v>46</v>
      </c>
      <c r="C39" s="258" t="s">
        <v>36</v>
      </c>
      <c r="D39" s="310" t="s">
        <v>35</v>
      </c>
      <c r="E39" s="310" t="s">
        <v>115</v>
      </c>
      <c r="F39" s="252"/>
      <c r="G39" s="244"/>
      <c r="H39" s="245"/>
      <c r="I39" s="245"/>
      <c r="J39" s="245"/>
      <c r="K39" s="253"/>
      <c r="L39" s="245"/>
      <c r="M39" s="245"/>
      <c r="N39" s="67"/>
      <c r="O39" s="7"/>
      <c r="P39" s="7"/>
      <c r="Q39" s="7"/>
      <c r="R39" s="7"/>
    </row>
    <row r="40" spans="1:32" s="8" customFormat="1" ht="15.95" customHeight="1" x14ac:dyDescent="0.2">
      <c r="A40" s="315" t="s">
        <v>134</v>
      </c>
      <c r="B40" s="312" t="s">
        <v>46</v>
      </c>
      <c r="C40" s="312" t="s">
        <v>37</v>
      </c>
      <c r="D40" s="312" t="s">
        <v>35</v>
      </c>
      <c r="E40" s="312" t="s">
        <v>116</v>
      </c>
      <c r="F40" s="238"/>
      <c r="G40" s="237"/>
      <c r="H40" s="235"/>
      <c r="I40" s="235"/>
      <c r="J40" s="235"/>
      <c r="K40" s="239"/>
      <c r="L40" s="235"/>
      <c r="M40" s="235"/>
      <c r="N40" s="66"/>
      <c r="O40" s="15"/>
      <c r="P40" s="7"/>
      <c r="Q40" s="583" t="s">
        <v>315</v>
      </c>
      <c r="R40" s="583"/>
      <c r="S40" s="583"/>
      <c r="T40" s="583"/>
      <c r="U40" s="583"/>
      <c r="V40" s="583"/>
      <c r="W40" s="583"/>
      <c r="X40" s="583"/>
      <c r="Y40" s="583"/>
      <c r="Z40" s="583"/>
      <c r="AA40" s="583"/>
    </row>
    <row r="41" spans="1:32" s="8" customFormat="1" ht="15.95" customHeight="1" thickBot="1" x14ac:dyDescent="0.25">
      <c r="A41" s="315" t="s">
        <v>134</v>
      </c>
      <c r="B41" s="312" t="s">
        <v>46</v>
      </c>
      <c r="C41" s="312" t="s">
        <v>38</v>
      </c>
      <c r="D41" s="312" t="s">
        <v>35</v>
      </c>
      <c r="E41" s="312" t="s">
        <v>117</v>
      </c>
      <c r="F41" s="240"/>
      <c r="G41" s="241"/>
      <c r="H41" s="236"/>
      <c r="I41" s="236"/>
      <c r="J41" s="236"/>
      <c r="K41" s="242"/>
      <c r="L41" s="236"/>
      <c r="M41" s="236"/>
      <c r="N41" s="76"/>
      <c r="O41" s="7"/>
      <c r="P41" s="283"/>
      <c r="Q41" s="584"/>
      <c r="R41" s="584"/>
      <c r="S41" s="584"/>
      <c r="T41" s="584"/>
      <c r="U41" s="584"/>
      <c r="V41" s="584"/>
      <c r="W41" s="584"/>
      <c r="X41" s="584"/>
      <c r="Y41" s="584"/>
      <c r="Z41" s="584"/>
      <c r="AA41" s="584"/>
    </row>
    <row r="42" spans="1:32" s="8" customFormat="1" ht="15.95" customHeight="1" x14ac:dyDescent="0.2">
      <c r="A42" s="315" t="s">
        <v>134</v>
      </c>
      <c r="B42" s="312" t="s">
        <v>46</v>
      </c>
      <c r="C42" s="312" t="s">
        <v>39</v>
      </c>
      <c r="D42" s="313"/>
      <c r="E42" s="312" t="s">
        <v>117</v>
      </c>
      <c r="F42" s="240"/>
      <c r="G42" s="241"/>
      <c r="H42" s="236"/>
      <c r="I42" s="236"/>
      <c r="J42" s="236"/>
      <c r="K42" s="242"/>
      <c r="L42" s="236"/>
      <c r="M42" s="236"/>
      <c r="N42" s="76"/>
      <c r="O42" s="7"/>
      <c r="P42" s="234"/>
      <c r="Q42" s="487" t="s">
        <v>4</v>
      </c>
      <c r="R42" s="487"/>
      <c r="S42" s="487" t="s">
        <v>6</v>
      </c>
      <c r="T42" s="487" t="s">
        <v>7</v>
      </c>
      <c r="U42" s="487"/>
      <c r="V42" s="492" t="s">
        <v>313</v>
      </c>
      <c r="W42" s="492"/>
      <c r="X42" s="492" t="s">
        <v>314</v>
      </c>
      <c r="Y42" s="492"/>
      <c r="Z42" s="492" t="s">
        <v>316</v>
      </c>
      <c r="AA42" s="492"/>
    </row>
    <row r="43" spans="1:32" s="8" customFormat="1" ht="15.95" customHeight="1" x14ac:dyDescent="0.2">
      <c r="A43" s="315" t="s">
        <v>134</v>
      </c>
      <c r="B43" s="312" t="s">
        <v>46</v>
      </c>
      <c r="C43" s="312" t="s">
        <v>18</v>
      </c>
      <c r="D43" s="313"/>
      <c r="E43" s="312" t="s">
        <v>117</v>
      </c>
      <c r="F43" s="240"/>
      <c r="G43" s="241"/>
      <c r="H43" s="236"/>
      <c r="I43" s="236"/>
      <c r="J43" s="236"/>
      <c r="K43" s="242"/>
      <c r="L43" s="236"/>
      <c r="M43" s="236"/>
      <c r="N43" s="76"/>
      <c r="O43" s="7"/>
      <c r="P43" s="234"/>
      <c r="Q43" s="488"/>
      <c r="R43" s="488"/>
      <c r="S43" s="488"/>
      <c r="T43" s="488"/>
      <c r="U43" s="488"/>
      <c r="V43" s="493"/>
      <c r="W43" s="493"/>
      <c r="X43" s="493"/>
      <c r="Y43" s="493"/>
      <c r="Z43" s="493"/>
      <c r="AA43" s="493"/>
    </row>
    <row r="44" spans="1:32" s="8" customFormat="1" ht="15.95" customHeight="1" thickBot="1" x14ac:dyDescent="0.25">
      <c r="A44" s="315" t="s">
        <v>134</v>
      </c>
      <c r="B44" s="312" t="s">
        <v>46</v>
      </c>
      <c r="C44" s="312" t="s">
        <v>23</v>
      </c>
      <c r="D44" s="313"/>
      <c r="E44" s="312" t="s">
        <v>118</v>
      </c>
      <c r="F44" s="235"/>
      <c r="G44" s="235"/>
      <c r="H44" s="235"/>
      <c r="I44" s="235"/>
      <c r="J44" s="235"/>
      <c r="K44" s="239"/>
      <c r="L44" s="235"/>
      <c r="M44" s="235"/>
      <c r="N44" s="66"/>
      <c r="O44" s="7"/>
      <c r="P44" s="234"/>
      <c r="Q44" s="489"/>
      <c r="R44" s="489"/>
      <c r="S44" s="489"/>
      <c r="T44" s="489"/>
      <c r="U44" s="489"/>
      <c r="V44" s="494"/>
      <c r="W44" s="494"/>
      <c r="X44" s="494"/>
      <c r="Y44" s="494"/>
      <c r="Z44" s="494"/>
      <c r="AA44" s="494"/>
    </row>
    <row r="45" spans="1:32" s="8" customFormat="1" ht="15" x14ac:dyDescent="0.2">
      <c r="A45" s="315" t="s">
        <v>134</v>
      </c>
      <c r="B45" s="312" t="s">
        <v>46</v>
      </c>
      <c r="C45" s="312" t="s">
        <v>40</v>
      </c>
      <c r="D45" s="313"/>
      <c r="E45" s="312" t="s">
        <v>117</v>
      </c>
      <c r="F45" s="240"/>
      <c r="G45" s="241"/>
      <c r="H45" s="236"/>
      <c r="I45" s="236"/>
      <c r="J45" s="236"/>
      <c r="K45" s="242"/>
      <c r="L45" s="236"/>
      <c r="M45" s="236"/>
      <c r="N45" s="76"/>
      <c r="O45" s="7"/>
      <c r="P45" s="234"/>
      <c r="Q45" s="495" t="s">
        <v>294</v>
      </c>
      <c r="R45" s="496"/>
      <c r="S45" s="357" t="s">
        <v>36</v>
      </c>
      <c r="T45" s="496" t="s">
        <v>312</v>
      </c>
      <c r="U45" s="496"/>
      <c r="V45" s="506"/>
      <c r="W45" s="506"/>
      <c r="X45" s="498"/>
      <c r="Y45" s="498"/>
      <c r="Z45" s="498"/>
      <c r="AA45" s="504"/>
    </row>
    <row r="46" spans="1:32" s="8" customFormat="1" ht="15" x14ac:dyDescent="0.2">
      <c r="A46" s="315" t="s">
        <v>134</v>
      </c>
      <c r="B46" s="312" t="s">
        <v>46</v>
      </c>
      <c r="C46" s="312" t="s">
        <v>41</v>
      </c>
      <c r="D46" s="313"/>
      <c r="E46" s="312" t="s">
        <v>119</v>
      </c>
      <c r="F46" s="235"/>
      <c r="G46" s="235"/>
      <c r="H46" s="235"/>
      <c r="I46" s="235"/>
      <c r="J46" s="235"/>
      <c r="K46" s="239"/>
      <c r="L46" s="235"/>
      <c r="M46" s="235"/>
      <c r="N46" s="66"/>
      <c r="O46" s="7"/>
      <c r="P46" s="234"/>
      <c r="Q46" s="497" t="s">
        <v>294</v>
      </c>
      <c r="R46" s="491"/>
      <c r="S46" s="358" t="s">
        <v>37</v>
      </c>
      <c r="T46" s="491" t="s">
        <v>312</v>
      </c>
      <c r="U46" s="491"/>
      <c r="V46" s="490"/>
      <c r="W46" s="490"/>
      <c r="X46" s="490"/>
      <c r="Y46" s="490"/>
      <c r="Z46" s="490"/>
      <c r="AA46" s="505"/>
    </row>
    <row r="47" spans="1:32" s="8" customFormat="1" ht="15" x14ac:dyDescent="0.2">
      <c r="A47" s="315" t="s">
        <v>134</v>
      </c>
      <c r="B47" s="312" t="s">
        <v>46</v>
      </c>
      <c r="C47" s="312" t="s">
        <v>300</v>
      </c>
      <c r="D47" s="314"/>
      <c r="E47" s="312" t="s">
        <v>117</v>
      </c>
      <c r="F47" s="298"/>
      <c r="G47" s="298"/>
      <c r="H47" s="298"/>
      <c r="I47" s="298"/>
      <c r="J47" s="298"/>
      <c r="K47" s="300"/>
      <c r="L47" s="298"/>
      <c r="M47" s="298"/>
      <c r="N47" s="301"/>
      <c r="O47" s="7"/>
      <c r="P47" s="283"/>
      <c r="Q47" s="497" t="s">
        <v>294</v>
      </c>
      <c r="R47" s="491"/>
      <c r="S47" s="364" t="s">
        <v>38</v>
      </c>
      <c r="T47" s="491" t="s">
        <v>312</v>
      </c>
      <c r="U47" s="491"/>
      <c r="V47" s="490"/>
      <c r="W47" s="490"/>
      <c r="X47" s="490"/>
      <c r="Y47" s="490"/>
      <c r="Z47" s="490"/>
      <c r="AA47" s="505"/>
    </row>
    <row r="48" spans="1:32" s="402" customFormat="1" ht="15" x14ac:dyDescent="0.2">
      <c r="A48" s="459" t="s">
        <v>134</v>
      </c>
      <c r="B48" s="460" t="s">
        <v>46</v>
      </c>
      <c r="C48" s="460" t="s">
        <v>322</v>
      </c>
      <c r="D48" s="461"/>
      <c r="E48" s="460" t="s">
        <v>117</v>
      </c>
      <c r="F48" s="462"/>
      <c r="G48" s="462"/>
      <c r="H48" s="462"/>
      <c r="I48" s="462"/>
      <c r="J48" s="462"/>
      <c r="K48" s="462"/>
      <c r="L48" s="462"/>
      <c r="M48" s="462"/>
      <c r="N48" s="463"/>
      <c r="O48" s="464"/>
      <c r="P48" s="465"/>
      <c r="Q48" s="497" t="s">
        <v>294</v>
      </c>
      <c r="R48" s="491"/>
      <c r="S48" s="358" t="s">
        <v>39</v>
      </c>
      <c r="T48" s="491" t="s">
        <v>312</v>
      </c>
      <c r="U48" s="491"/>
      <c r="V48" s="490"/>
      <c r="W48" s="490"/>
      <c r="X48" s="490"/>
      <c r="Y48" s="490"/>
      <c r="Z48" s="490"/>
      <c r="AA48" s="505"/>
      <c r="AB48" s="8"/>
      <c r="AC48" s="8"/>
      <c r="AD48" s="8"/>
      <c r="AE48" s="8"/>
      <c r="AF48" s="8"/>
    </row>
    <row r="49" spans="1:32" s="402" customFormat="1" ht="15" hidden="1" x14ac:dyDescent="0.2">
      <c r="A49" s="422" t="s">
        <v>134</v>
      </c>
      <c r="B49" s="418" t="s">
        <v>46</v>
      </c>
      <c r="C49" s="418" t="s">
        <v>324</v>
      </c>
      <c r="D49" s="419"/>
      <c r="E49" s="418" t="s">
        <v>117</v>
      </c>
      <c r="F49" s="386"/>
      <c r="G49" s="386"/>
      <c r="H49" s="386"/>
      <c r="I49" s="386"/>
      <c r="J49" s="386"/>
      <c r="K49" s="403"/>
      <c r="L49" s="386"/>
      <c r="M49" s="386"/>
      <c r="N49" s="404"/>
      <c r="O49" s="388"/>
      <c r="P49" s="411"/>
      <c r="Q49" s="363"/>
      <c r="R49" s="364"/>
      <c r="S49" s="364"/>
      <c r="T49" s="364"/>
      <c r="U49" s="364"/>
      <c r="V49" s="362"/>
      <c r="W49" s="362"/>
      <c r="X49" s="362"/>
      <c r="Y49" s="362"/>
      <c r="Z49" s="362"/>
      <c r="AA49" s="366"/>
      <c r="AB49" s="8"/>
      <c r="AC49" s="8"/>
      <c r="AD49" s="8"/>
      <c r="AE49" s="8"/>
      <c r="AF49" s="8"/>
    </row>
    <row r="50" spans="1:32" s="402" customFormat="1" ht="15" hidden="1" x14ac:dyDescent="0.2">
      <c r="A50" s="422" t="s">
        <v>134</v>
      </c>
      <c r="B50" s="418" t="s">
        <v>46</v>
      </c>
      <c r="C50" s="418" t="s">
        <v>325</v>
      </c>
      <c r="D50" s="419"/>
      <c r="E50" s="418" t="s">
        <v>117</v>
      </c>
      <c r="F50" s="386"/>
      <c r="G50" s="386"/>
      <c r="H50" s="386"/>
      <c r="I50" s="386"/>
      <c r="J50" s="386"/>
      <c r="K50" s="403"/>
      <c r="L50" s="386"/>
      <c r="M50" s="386"/>
      <c r="N50" s="404"/>
      <c r="O50" s="388"/>
      <c r="P50" s="411"/>
      <c r="Q50" s="363"/>
      <c r="R50" s="364"/>
      <c r="S50" s="364"/>
      <c r="T50" s="364"/>
      <c r="U50" s="364"/>
      <c r="V50" s="362"/>
      <c r="W50" s="362"/>
      <c r="X50" s="362"/>
      <c r="Y50" s="362"/>
      <c r="Z50" s="362"/>
      <c r="AA50" s="366"/>
      <c r="AB50" s="8"/>
      <c r="AC50" s="8"/>
      <c r="AD50" s="8"/>
      <c r="AE50" s="8"/>
      <c r="AF50" s="8"/>
    </row>
    <row r="51" spans="1:32" s="402" customFormat="1" ht="15" hidden="1" x14ac:dyDescent="0.2">
      <c r="A51" s="422"/>
      <c r="B51" s="418"/>
      <c r="C51" s="418"/>
      <c r="D51" s="419"/>
      <c r="E51" s="418"/>
      <c r="F51" s="386"/>
      <c r="G51" s="386"/>
      <c r="H51" s="386"/>
      <c r="I51" s="386"/>
      <c r="J51" s="386"/>
      <c r="K51" s="403"/>
      <c r="L51" s="386"/>
      <c r="M51" s="386"/>
      <c r="N51" s="404"/>
      <c r="O51" s="388"/>
      <c r="P51" s="411"/>
      <c r="Q51" s="363"/>
      <c r="R51" s="364"/>
      <c r="S51" s="364"/>
      <c r="T51" s="364"/>
      <c r="U51" s="364"/>
      <c r="V51" s="362"/>
      <c r="W51" s="362"/>
      <c r="X51" s="362"/>
      <c r="Y51" s="362"/>
      <c r="Z51" s="362"/>
      <c r="AA51" s="366"/>
      <c r="AB51" s="8"/>
      <c r="AC51" s="8"/>
      <c r="AD51" s="8"/>
      <c r="AE51" s="8"/>
      <c r="AF51" s="8"/>
    </row>
    <row r="52" spans="1:32" s="402" customFormat="1" ht="15" hidden="1" x14ac:dyDescent="0.2">
      <c r="A52" s="422"/>
      <c r="B52" s="418"/>
      <c r="C52" s="418"/>
      <c r="D52" s="419"/>
      <c r="E52" s="418"/>
      <c r="F52" s="386"/>
      <c r="G52" s="386"/>
      <c r="H52" s="386"/>
      <c r="I52" s="386"/>
      <c r="J52" s="386"/>
      <c r="K52" s="403"/>
      <c r="L52" s="386"/>
      <c r="M52" s="386"/>
      <c r="N52" s="404"/>
      <c r="O52" s="388"/>
      <c r="P52" s="411"/>
      <c r="Q52" s="363"/>
      <c r="R52" s="364"/>
      <c r="S52" s="364"/>
      <c r="T52" s="364"/>
      <c r="U52" s="364"/>
      <c r="V52" s="362"/>
      <c r="W52" s="362"/>
      <c r="X52" s="362"/>
      <c r="Y52" s="362"/>
      <c r="Z52" s="362"/>
      <c r="AA52" s="366"/>
      <c r="AB52" s="8"/>
      <c r="AC52" s="8"/>
      <c r="AD52" s="8"/>
      <c r="AE52" s="8"/>
      <c r="AF52" s="8"/>
    </row>
    <row r="53" spans="1:32" s="402" customFormat="1" ht="16.5" thickBot="1" x14ac:dyDescent="0.25">
      <c r="A53" s="516" t="s">
        <v>288</v>
      </c>
      <c r="B53" s="540"/>
      <c r="C53" s="540"/>
      <c r="D53" s="540"/>
      <c r="E53" s="541"/>
      <c r="F53" s="248"/>
      <c r="G53" s="249">
        <f>SUM(G39:G48)</f>
        <v>0</v>
      </c>
      <c r="H53" s="250"/>
      <c r="I53" s="250"/>
      <c r="J53" s="250"/>
      <c r="K53" s="249">
        <f>SUM(K39:K48)</f>
        <v>0</v>
      </c>
      <c r="L53" s="249">
        <f>SUM(L39:L48)</f>
        <v>0</v>
      </c>
      <c r="M53" s="249">
        <f>SUM(M39:M48)</f>
        <v>0</v>
      </c>
      <c r="N53" s="262">
        <f>SUM(N39:N48)</f>
        <v>0</v>
      </c>
      <c r="O53" s="7"/>
      <c r="P53" s="234"/>
      <c r="Q53" s="497" t="s">
        <v>294</v>
      </c>
      <c r="R53" s="491"/>
      <c r="S53" s="358" t="s">
        <v>18</v>
      </c>
      <c r="T53" s="491" t="s">
        <v>312</v>
      </c>
      <c r="U53" s="491"/>
      <c r="V53" s="490"/>
      <c r="W53" s="490"/>
      <c r="X53" s="490"/>
      <c r="Y53" s="490"/>
      <c r="Z53" s="490"/>
      <c r="AA53" s="505"/>
      <c r="AB53" s="8"/>
      <c r="AC53" s="8"/>
      <c r="AD53" s="8"/>
      <c r="AE53" s="8"/>
      <c r="AF53" s="8"/>
    </row>
    <row r="54" spans="1:32" s="402" customFormat="1" ht="15.75" thickBot="1" x14ac:dyDescent="0.25">
      <c r="A54" s="502" t="s">
        <v>1</v>
      </c>
      <c r="B54" s="503"/>
      <c r="C54" s="503"/>
      <c r="D54" s="45"/>
      <c r="E54" s="45"/>
      <c r="F54" s="63"/>
      <c r="G54" s="63"/>
      <c r="H54" s="63"/>
      <c r="I54" s="63"/>
      <c r="J54" s="63"/>
      <c r="K54" s="63"/>
      <c r="L54" s="62"/>
      <c r="M54" s="62"/>
      <c r="N54" s="64"/>
      <c r="O54" s="7"/>
      <c r="P54" s="234"/>
      <c r="Q54" s="497" t="s">
        <v>294</v>
      </c>
      <c r="R54" s="491"/>
      <c r="S54" s="358" t="s">
        <v>23</v>
      </c>
      <c r="T54" s="491" t="s">
        <v>312</v>
      </c>
      <c r="U54" s="491"/>
      <c r="V54" s="490"/>
      <c r="W54" s="490"/>
      <c r="X54" s="490"/>
      <c r="Y54" s="490"/>
      <c r="Z54" s="490"/>
      <c r="AA54" s="505"/>
      <c r="AB54" s="8"/>
      <c r="AC54" s="8"/>
      <c r="AD54" s="8"/>
      <c r="AE54" s="8"/>
      <c r="AF54" s="8"/>
    </row>
    <row r="55" spans="1:32" s="402" customFormat="1" ht="15" x14ac:dyDescent="0.2">
      <c r="A55" s="266" t="s">
        <v>281</v>
      </c>
      <c r="B55" s="258" t="s">
        <v>1</v>
      </c>
      <c r="C55" s="258" t="s">
        <v>47</v>
      </c>
      <c r="D55" s="316" t="s">
        <v>13</v>
      </c>
      <c r="E55" s="316" t="s">
        <v>125</v>
      </c>
      <c r="F55" s="252"/>
      <c r="G55" s="244"/>
      <c r="H55" s="253"/>
      <c r="I55" s="253"/>
      <c r="J55" s="253"/>
      <c r="K55" s="253"/>
      <c r="L55" s="245"/>
      <c r="M55" s="245"/>
      <c r="N55" s="67"/>
      <c r="O55" s="9"/>
      <c r="P55" s="7"/>
      <c r="Q55" s="497" t="s">
        <v>294</v>
      </c>
      <c r="R55" s="491"/>
      <c r="S55" s="358" t="s">
        <v>40</v>
      </c>
      <c r="T55" s="491" t="s">
        <v>312</v>
      </c>
      <c r="U55" s="491"/>
      <c r="V55" s="490"/>
      <c r="W55" s="490"/>
      <c r="X55" s="490"/>
      <c r="Y55" s="490"/>
      <c r="Z55" s="490"/>
      <c r="AA55" s="505"/>
      <c r="AB55" s="8"/>
      <c r="AC55" s="8"/>
      <c r="AD55" s="8"/>
      <c r="AE55" s="8"/>
      <c r="AF55" s="8"/>
    </row>
    <row r="56" spans="1:32" s="402" customFormat="1" ht="15" x14ac:dyDescent="0.2">
      <c r="A56" s="315" t="s">
        <v>281</v>
      </c>
      <c r="B56" s="312" t="s">
        <v>1</v>
      </c>
      <c r="C56" s="312" t="s">
        <v>48</v>
      </c>
      <c r="D56" s="317" t="s">
        <v>31</v>
      </c>
      <c r="E56" s="317" t="s">
        <v>126</v>
      </c>
      <c r="F56" s="237"/>
      <c r="G56" s="237"/>
      <c r="H56" s="239"/>
      <c r="I56" s="239"/>
      <c r="J56" s="239"/>
      <c r="K56" s="239"/>
      <c r="L56" s="235"/>
      <c r="M56" s="235"/>
      <c r="N56" s="66"/>
      <c r="O56" s="9"/>
      <c r="P56" s="7"/>
      <c r="Q56" s="497" t="s">
        <v>294</v>
      </c>
      <c r="R56" s="491"/>
      <c r="S56" s="358" t="s">
        <v>41</v>
      </c>
      <c r="T56" s="491" t="s">
        <v>312</v>
      </c>
      <c r="U56" s="491"/>
      <c r="V56" s="490"/>
      <c r="W56" s="490"/>
      <c r="X56" s="490"/>
      <c r="Y56" s="490"/>
      <c r="Z56" s="490"/>
      <c r="AA56" s="505"/>
      <c r="AB56" s="8"/>
      <c r="AC56" s="8"/>
      <c r="AD56" s="8"/>
      <c r="AE56" s="8"/>
      <c r="AF56" s="8"/>
    </row>
    <row r="57" spans="1:32" s="8" customFormat="1" ht="15" x14ac:dyDescent="0.2">
      <c r="A57" s="315" t="s">
        <v>281</v>
      </c>
      <c r="B57" s="312" t="s">
        <v>1</v>
      </c>
      <c r="C57" s="312" t="s">
        <v>49</v>
      </c>
      <c r="D57" s="317" t="s">
        <v>32</v>
      </c>
      <c r="E57" s="317" t="s">
        <v>127</v>
      </c>
      <c r="F57" s="237"/>
      <c r="G57" s="237"/>
      <c r="H57" s="239"/>
      <c r="I57" s="239"/>
      <c r="J57" s="239"/>
      <c r="K57" s="239"/>
      <c r="L57" s="235"/>
      <c r="M57" s="235"/>
      <c r="N57" s="66"/>
      <c r="O57" s="9"/>
      <c r="P57" s="7"/>
      <c r="Q57" s="497" t="s">
        <v>294</v>
      </c>
      <c r="R57" s="491"/>
      <c r="S57" s="364" t="s">
        <v>300</v>
      </c>
      <c r="T57" s="491" t="s">
        <v>312</v>
      </c>
      <c r="U57" s="491"/>
      <c r="V57" s="490"/>
      <c r="W57" s="490"/>
      <c r="X57" s="490"/>
      <c r="Y57" s="490"/>
      <c r="Z57" s="490"/>
      <c r="AA57" s="505"/>
    </row>
    <row r="58" spans="1:32" s="8" customFormat="1" ht="15.75" thickBot="1" x14ac:dyDescent="0.25">
      <c r="A58" s="315" t="s">
        <v>281</v>
      </c>
      <c r="B58" s="312" t="s">
        <v>1</v>
      </c>
      <c r="C58" s="312" t="s">
        <v>50</v>
      </c>
      <c r="D58" s="317" t="s">
        <v>33</v>
      </c>
      <c r="E58" s="317" t="s">
        <v>128</v>
      </c>
      <c r="F58" s="237"/>
      <c r="G58" s="237"/>
      <c r="H58" s="239"/>
      <c r="I58" s="239"/>
      <c r="J58" s="239"/>
      <c r="K58" s="239"/>
      <c r="L58" s="235"/>
      <c r="M58" s="235"/>
      <c r="N58" s="66"/>
      <c r="O58" s="9"/>
      <c r="P58" s="7"/>
      <c r="Q58" s="482" t="s">
        <v>294</v>
      </c>
      <c r="R58" s="483"/>
      <c r="S58" s="447" t="s">
        <v>322</v>
      </c>
      <c r="T58" s="483" t="s">
        <v>312</v>
      </c>
      <c r="U58" s="483"/>
      <c r="V58" s="484"/>
      <c r="W58" s="484"/>
      <c r="X58" s="484"/>
      <c r="Y58" s="484"/>
      <c r="Z58" s="484"/>
      <c r="AA58" s="499"/>
    </row>
    <row r="59" spans="1:32" s="8" customFormat="1" ht="15" x14ac:dyDescent="0.2">
      <c r="A59" s="315" t="s">
        <v>281</v>
      </c>
      <c r="B59" s="312" t="s">
        <v>1</v>
      </c>
      <c r="C59" s="312" t="s">
        <v>51</v>
      </c>
      <c r="D59" s="317"/>
      <c r="E59" s="317" t="s">
        <v>129</v>
      </c>
      <c r="F59" s="237"/>
      <c r="G59" s="237"/>
      <c r="H59" s="239"/>
      <c r="I59" s="239"/>
      <c r="J59" s="239"/>
      <c r="K59" s="239"/>
      <c r="L59" s="235"/>
      <c r="M59" s="235"/>
      <c r="N59" s="66"/>
      <c r="O59" s="9"/>
      <c r="P59" s="7"/>
      <c r="Q59" s="7"/>
      <c r="R59" s="7"/>
    </row>
    <row r="60" spans="1:32" s="8" customFormat="1" ht="16.5" thickBot="1" x14ac:dyDescent="0.3">
      <c r="A60" s="516" t="s">
        <v>288</v>
      </c>
      <c r="B60" s="540"/>
      <c r="C60" s="540"/>
      <c r="D60" s="540"/>
      <c r="E60" s="541"/>
      <c r="F60" s="41"/>
      <c r="G60" s="41">
        <f>SUM(G55:G59)</f>
        <v>0</v>
      </c>
      <c r="H60" s="59"/>
      <c r="I60" s="59"/>
      <c r="J60" s="59"/>
      <c r="K60" s="41">
        <f t="shared" ref="K60:N60" si="2">SUM(K55:K59)</f>
        <v>0</v>
      </c>
      <c r="L60" s="41">
        <f t="shared" si="2"/>
        <v>0</v>
      </c>
      <c r="M60" s="41">
        <f t="shared" si="2"/>
        <v>0</v>
      </c>
      <c r="N60" s="264">
        <f t="shared" si="2"/>
        <v>0</v>
      </c>
      <c r="O60" s="9"/>
      <c r="P60" s="7"/>
      <c r="Q60" s="7"/>
      <c r="R60" s="474" t="s">
        <v>331</v>
      </c>
      <c r="S60" s="474" t="s">
        <v>334</v>
      </c>
      <c r="T60" s="474" t="s">
        <v>335</v>
      </c>
      <c r="U60" s="474" t="s">
        <v>336</v>
      </c>
      <c r="V60" s="589" t="s">
        <v>337</v>
      </c>
      <c r="W60" s="590"/>
      <c r="X60" s="589" t="s">
        <v>338</v>
      </c>
      <c r="Y60" s="590"/>
    </row>
    <row r="61" spans="1:32" s="8" customFormat="1" ht="15.75" thickBot="1" x14ac:dyDescent="0.25">
      <c r="A61" s="502" t="s">
        <v>44</v>
      </c>
      <c r="B61" s="503"/>
      <c r="C61" s="503"/>
      <c r="D61" s="45"/>
      <c r="E61" s="45"/>
      <c r="F61" s="63"/>
      <c r="G61" s="63"/>
      <c r="H61" s="63"/>
      <c r="I61" s="63"/>
      <c r="J61" s="63"/>
      <c r="K61" s="63"/>
      <c r="L61" s="62"/>
      <c r="M61" s="62"/>
      <c r="N61" s="64"/>
      <c r="O61" s="9"/>
      <c r="P61" s="7"/>
      <c r="Q61" s="7"/>
      <c r="R61" s="475" t="s">
        <v>332</v>
      </c>
      <c r="S61" s="475"/>
      <c r="T61" s="475"/>
      <c r="U61" s="475"/>
      <c r="V61" s="591"/>
      <c r="W61" s="592"/>
      <c r="X61" s="591"/>
      <c r="Y61" s="592"/>
    </row>
    <row r="62" spans="1:32" s="8" customFormat="1" ht="15" x14ac:dyDescent="0.2">
      <c r="A62" s="266" t="s">
        <v>298</v>
      </c>
      <c r="B62" s="258" t="s">
        <v>44</v>
      </c>
      <c r="C62" s="258" t="s">
        <v>47</v>
      </c>
      <c r="D62" s="258"/>
      <c r="E62" s="258" t="s">
        <v>124</v>
      </c>
      <c r="F62" s="245"/>
      <c r="G62" s="245"/>
      <c r="H62" s="245"/>
      <c r="I62" s="245"/>
      <c r="J62" s="245"/>
      <c r="K62" s="253"/>
      <c r="L62" s="245"/>
      <c r="M62" s="245"/>
      <c r="N62" s="66"/>
      <c r="Q62" s="7"/>
      <c r="R62" s="476" t="s">
        <v>333</v>
      </c>
      <c r="S62" s="476"/>
      <c r="T62" s="476"/>
      <c r="U62" s="476"/>
      <c r="V62" s="593"/>
      <c r="W62" s="594"/>
      <c r="X62" s="593"/>
      <c r="Y62" s="594"/>
    </row>
    <row r="63" spans="1:32" s="8" customFormat="1" ht="15" x14ac:dyDescent="0.2">
      <c r="A63" s="315" t="s">
        <v>298</v>
      </c>
      <c r="B63" s="312" t="s">
        <v>44</v>
      </c>
      <c r="C63" s="312" t="s">
        <v>48</v>
      </c>
      <c r="D63" s="312" t="s">
        <v>3</v>
      </c>
      <c r="E63" s="312" t="s">
        <v>123</v>
      </c>
      <c r="F63" s="235"/>
      <c r="G63" s="235"/>
      <c r="H63" s="235"/>
      <c r="I63" s="235"/>
      <c r="J63" s="235"/>
      <c r="K63" s="239"/>
      <c r="L63" s="235"/>
      <c r="M63" s="235"/>
      <c r="N63" s="66"/>
    </row>
    <row r="64" spans="1:32" s="8" customFormat="1" ht="15" x14ac:dyDescent="0.2">
      <c r="A64" s="315" t="s">
        <v>298</v>
      </c>
      <c r="B64" s="312" t="s">
        <v>44</v>
      </c>
      <c r="C64" s="312" t="s">
        <v>49</v>
      </c>
      <c r="D64" s="312" t="s">
        <v>3</v>
      </c>
      <c r="E64" s="312" t="s">
        <v>124</v>
      </c>
      <c r="F64" s="235"/>
      <c r="G64" s="235"/>
      <c r="H64" s="235"/>
      <c r="I64" s="235"/>
      <c r="J64" s="235"/>
      <c r="K64" s="239"/>
      <c r="L64" s="235"/>
      <c r="M64" s="235"/>
      <c r="N64" s="66"/>
      <c r="Q64" s="234"/>
      <c r="R64" s="283"/>
    </row>
    <row r="65" spans="1:18" s="8" customFormat="1" ht="15" x14ac:dyDescent="0.2">
      <c r="A65" s="315" t="s">
        <v>298</v>
      </c>
      <c r="B65" s="312" t="s">
        <v>44</v>
      </c>
      <c r="C65" s="312" t="s">
        <v>50</v>
      </c>
      <c r="D65" s="312"/>
      <c r="E65" s="312" t="s">
        <v>122</v>
      </c>
      <c r="F65" s="235"/>
      <c r="G65" s="235"/>
      <c r="H65" s="235"/>
      <c r="I65" s="235"/>
      <c r="J65" s="235"/>
      <c r="K65" s="239"/>
      <c r="L65" s="235"/>
      <c r="M65" s="235"/>
      <c r="N65" s="66"/>
      <c r="Q65" s="234"/>
      <c r="R65" s="283"/>
    </row>
    <row r="66" spans="1:18" s="8" customFormat="1" ht="15" x14ac:dyDescent="0.2">
      <c r="A66" s="315" t="s">
        <v>298</v>
      </c>
      <c r="B66" s="312" t="s">
        <v>44</v>
      </c>
      <c r="C66" s="312" t="s">
        <v>52</v>
      </c>
      <c r="D66" s="312"/>
      <c r="E66" s="312" t="s">
        <v>122</v>
      </c>
      <c r="F66" s="235"/>
      <c r="G66" s="235"/>
      <c r="H66" s="235"/>
      <c r="I66" s="235"/>
      <c r="J66" s="235"/>
      <c r="K66" s="239"/>
      <c r="L66" s="235"/>
      <c r="M66" s="235"/>
      <c r="N66" s="66"/>
      <c r="Q66" s="234"/>
      <c r="R66" s="283"/>
    </row>
    <row r="67" spans="1:18" s="8" customFormat="1" ht="16.5" thickBot="1" x14ac:dyDescent="0.25">
      <c r="A67" s="516" t="s">
        <v>288</v>
      </c>
      <c r="B67" s="540"/>
      <c r="C67" s="540"/>
      <c r="D67" s="540"/>
      <c r="E67" s="541"/>
      <c r="F67" s="259"/>
      <c r="G67" s="260">
        <f>SUM(G62:G66)</f>
        <v>0</v>
      </c>
      <c r="H67" s="261"/>
      <c r="I67" s="261"/>
      <c r="J67" s="261"/>
      <c r="K67" s="260">
        <f t="shared" ref="K67:N67" si="3">SUM(K62:K66)</f>
        <v>0</v>
      </c>
      <c r="L67" s="260">
        <f t="shared" si="3"/>
        <v>0</v>
      </c>
      <c r="M67" s="260">
        <f t="shared" si="3"/>
        <v>0</v>
      </c>
      <c r="N67" s="263">
        <f t="shared" si="3"/>
        <v>0</v>
      </c>
      <c r="Q67" s="234"/>
      <c r="R67" s="283"/>
    </row>
    <row r="68" spans="1:18" s="8" customFormat="1" ht="15.75" thickBot="1" x14ac:dyDescent="0.25">
      <c r="A68" s="500" t="s">
        <v>274</v>
      </c>
      <c r="B68" s="501"/>
      <c r="C68" s="501"/>
      <c r="D68" s="45"/>
      <c r="E68" s="45"/>
      <c r="F68" s="243"/>
      <c r="G68" s="63"/>
      <c r="H68" s="63"/>
      <c r="I68" s="63"/>
      <c r="J68" s="63"/>
      <c r="K68" s="63"/>
      <c r="L68" s="62"/>
      <c r="M68" s="62"/>
      <c r="N68" s="64"/>
      <c r="Q68" s="234"/>
      <c r="R68" s="283"/>
    </row>
    <row r="69" spans="1:18" s="8" customFormat="1" ht="15" x14ac:dyDescent="0.2">
      <c r="A69" s="266" t="s">
        <v>299</v>
      </c>
      <c r="B69" s="258" t="s">
        <v>45</v>
      </c>
      <c r="C69" s="258" t="s">
        <v>273</v>
      </c>
      <c r="D69" s="258"/>
      <c r="E69" s="258" t="s">
        <v>319</v>
      </c>
      <c r="F69" s="254"/>
      <c r="G69" s="245"/>
      <c r="H69" s="245"/>
      <c r="I69" s="245"/>
      <c r="J69" s="245"/>
      <c r="K69" s="253"/>
      <c r="L69" s="245"/>
      <c r="M69" s="245"/>
      <c r="N69" s="69"/>
      <c r="Q69" s="283"/>
      <c r="R69" s="283"/>
    </row>
    <row r="70" spans="1:18" s="8" customFormat="1" ht="15.75" thickBot="1" x14ac:dyDescent="0.25">
      <c r="A70" s="40"/>
      <c r="B70" s="40"/>
      <c r="C70" s="40"/>
      <c r="D70" s="40"/>
      <c r="E70" s="40"/>
      <c r="F70" s="57"/>
      <c r="G70" s="57"/>
      <c r="H70" s="57"/>
      <c r="I70" s="57"/>
      <c r="J70" s="57"/>
      <c r="K70" s="59"/>
      <c r="L70" s="57"/>
      <c r="M70" s="57"/>
      <c r="N70" s="66"/>
      <c r="Q70" s="283"/>
      <c r="R70" s="283"/>
    </row>
    <row r="71" spans="1:18" s="8" customFormat="1" ht="15.75" thickBot="1" x14ac:dyDescent="0.25">
      <c r="A71" s="519" t="s">
        <v>304</v>
      </c>
      <c r="B71" s="520"/>
      <c r="C71" s="520"/>
      <c r="D71" s="338"/>
      <c r="E71" s="338"/>
      <c r="F71" s="339"/>
      <c r="G71" s="340"/>
      <c r="H71" s="340"/>
      <c r="I71" s="340"/>
      <c r="J71" s="340"/>
      <c r="K71" s="340"/>
      <c r="L71" s="341"/>
      <c r="M71" s="341"/>
      <c r="N71" s="342"/>
      <c r="Q71" s="7"/>
      <c r="R71" s="7"/>
    </row>
    <row r="72" spans="1:18" s="8" customFormat="1" ht="15" x14ac:dyDescent="0.2">
      <c r="A72" s="266" t="s">
        <v>305</v>
      </c>
      <c r="B72" s="258" t="s">
        <v>96</v>
      </c>
      <c r="C72" s="258" t="s">
        <v>62</v>
      </c>
      <c r="D72" s="258"/>
      <c r="E72" s="360" t="s">
        <v>318</v>
      </c>
      <c r="F72" s="254"/>
      <c r="G72" s="245"/>
      <c r="H72" s="245"/>
      <c r="I72" s="245"/>
      <c r="J72" s="245"/>
      <c r="K72" s="253"/>
      <c r="L72" s="245"/>
      <c r="M72" s="245"/>
      <c r="N72" s="337"/>
      <c r="Q72" s="7"/>
      <c r="R72" s="7"/>
    </row>
    <row r="73" spans="1:18" s="8" customFormat="1" ht="15.75" thickBot="1" x14ac:dyDescent="0.25">
      <c r="D73" s="13"/>
      <c r="E73" s="16"/>
      <c r="F73" s="39"/>
      <c r="G73" s="68"/>
      <c r="H73" s="58"/>
      <c r="I73" s="58"/>
      <c r="J73" s="58"/>
      <c r="K73" s="56"/>
      <c r="L73" s="57"/>
      <c r="M73" s="57"/>
      <c r="N73" s="69"/>
      <c r="O73" s="9"/>
      <c r="P73" s="7"/>
      <c r="Q73" s="7"/>
      <c r="R73" s="7"/>
    </row>
    <row r="74" spans="1:18" s="8" customFormat="1" ht="15.75" thickBot="1" x14ac:dyDescent="0.25">
      <c r="A74" s="500" t="s">
        <v>53</v>
      </c>
      <c r="B74" s="501"/>
      <c r="C74" s="501"/>
      <c r="D74" s="45"/>
      <c r="E74" s="45"/>
      <c r="F74" s="63"/>
      <c r="G74" s="63"/>
      <c r="H74" s="63"/>
      <c r="I74" s="63"/>
      <c r="J74" s="63"/>
      <c r="K74" s="63"/>
      <c r="L74" s="62"/>
      <c r="M74" s="62"/>
      <c r="N74" s="64"/>
      <c r="O74" s="9"/>
      <c r="P74" s="7"/>
      <c r="Q74" s="7"/>
      <c r="R74" s="7"/>
    </row>
    <row r="75" spans="1:18" s="8" customFormat="1" ht="15.95" customHeight="1" thickBot="1" x14ac:dyDescent="0.25">
      <c r="A75" s="266" t="s">
        <v>321</v>
      </c>
      <c r="B75" s="258" t="s">
        <v>53</v>
      </c>
      <c r="C75" s="258" t="s">
        <v>54</v>
      </c>
      <c r="D75" s="258"/>
      <c r="E75" s="258" t="s">
        <v>120</v>
      </c>
      <c r="F75" s="245"/>
      <c r="G75" s="245"/>
      <c r="H75" s="245" t="s">
        <v>3</v>
      </c>
      <c r="I75" s="245" t="s">
        <v>3</v>
      </c>
      <c r="J75" s="245" t="s">
        <v>3</v>
      </c>
      <c r="K75" s="253"/>
      <c r="L75" s="245"/>
      <c r="M75" s="245"/>
      <c r="N75" s="61"/>
      <c r="O75" s="9"/>
      <c r="P75" s="7"/>
      <c r="Q75" s="7"/>
      <c r="R75" s="7"/>
    </row>
    <row r="76" spans="1:18" s="8" customFormat="1" ht="15.95" customHeight="1" thickBot="1" x14ac:dyDescent="0.25">
      <c r="A76" s="266" t="s">
        <v>321</v>
      </c>
      <c r="B76" s="312" t="s">
        <v>53</v>
      </c>
      <c r="C76" s="312" t="s">
        <v>55</v>
      </c>
      <c r="D76" s="312"/>
      <c r="E76" s="312" t="s">
        <v>120</v>
      </c>
      <c r="F76" s="235"/>
      <c r="G76" s="235"/>
      <c r="H76" s="235"/>
      <c r="I76" s="235"/>
      <c r="J76" s="235"/>
      <c r="K76" s="239"/>
      <c r="L76" s="235"/>
      <c r="M76" s="235"/>
      <c r="N76" s="61"/>
      <c r="O76" s="9"/>
      <c r="P76" s="7"/>
      <c r="Q76" s="7"/>
      <c r="R76" s="7"/>
    </row>
    <row r="77" spans="1:18" s="8" customFormat="1" ht="15.75" customHeight="1" thickBot="1" x14ac:dyDescent="0.25">
      <c r="A77" s="266" t="s">
        <v>321</v>
      </c>
      <c r="B77" s="312" t="s">
        <v>53</v>
      </c>
      <c r="C77" s="312" t="s">
        <v>56</v>
      </c>
      <c r="D77" s="312"/>
      <c r="E77" s="312" t="s">
        <v>120</v>
      </c>
      <c r="F77" s="235"/>
      <c r="G77" s="235"/>
      <c r="H77" s="235"/>
      <c r="I77" s="235"/>
      <c r="J77" s="235"/>
      <c r="K77" s="239"/>
      <c r="L77" s="235"/>
      <c r="M77" s="235"/>
      <c r="N77" s="61"/>
      <c r="O77" s="9"/>
      <c r="P77" s="7"/>
      <c r="Q77" s="7"/>
      <c r="R77" s="7"/>
    </row>
    <row r="78" spans="1:18" s="8" customFormat="1" ht="15.75" thickBot="1" x14ac:dyDescent="0.25">
      <c r="A78" s="266" t="s">
        <v>321</v>
      </c>
      <c r="B78" s="312" t="s">
        <v>53</v>
      </c>
      <c r="C78" s="312" t="s">
        <v>57</v>
      </c>
      <c r="D78" s="312"/>
      <c r="E78" s="312" t="s">
        <v>120</v>
      </c>
      <c r="F78" s="235"/>
      <c r="G78" s="235"/>
      <c r="H78" s="235"/>
      <c r="I78" s="235"/>
      <c r="J78" s="235"/>
      <c r="K78" s="239"/>
      <c r="L78" s="235"/>
      <c r="M78" s="235"/>
      <c r="N78" s="61"/>
      <c r="O78" s="9"/>
      <c r="P78" s="7"/>
    </row>
    <row r="79" spans="1:18" s="8" customFormat="1" ht="15.75" thickBot="1" x14ac:dyDescent="0.25">
      <c r="A79" s="266" t="s">
        <v>321</v>
      </c>
      <c r="B79" s="312" t="s">
        <v>53</v>
      </c>
      <c r="C79" s="312" t="s">
        <v>49</v>
      </c>
      <c r="D79" s="312"/>
      <c r="E79" s="312" t="s">
        <v>120</v>
      </c>
      <c r="F79" s="235"/>
      <c r="G79" s="235"/>
      <c r="H79" s="235"/>
      <c r="I79" s="235"/>
      <c r="J79" s="235"/>
      <c r="K79" s="239"/>
      <c r="L79" s="235"/>
      <c r="M79" s="235"/>
      <c r="N79" s="61"/>
      <c r="O79" s="9"/>
      <c r="P79" s="7"/>
    </row>
    <row r="80" spans="1:18" s="8" customFormat="1" ht="15.75" thickBot="1" x14ac:dyDescent="0.25">
      <c r="A80" s="266" t="s">
        <v>321</v>
      </c>
      <c r="B80" s="312" t="s">
        <v>53</v>
      </c>
      <c r="C80" s="312" t="s">
        <v>58</v>
      </c>
      <c r="D80" s="312"/>
      <c r="E80" s="312" t="s">
        <v>120</v>
      </c>
      <c r="F80" s="235"/>
      <c r="G80" s="235"/>
      <c r="H80" s="235"/>
      <c r="I80" s="235"/>
      <c r="J80" s="235"/>
      <c r="K80" s="239"/>
      <c r="L80" s="235"/>
      <c r="M80" s="235"/>
      <c r="N80" s="61"/>
      <c r="O80" s="9"/>
      <c r="P80" s="7"/>
    </row>
    <row r="81" spans="1:33" s="8" customFormat="1" ht="15.75" thickBot="1" x14ac:dyDescent="0.25">
      <c r="A81" s="266" t="s">
        <v>321</v>
      </c>
      <c r="B81" s="312" t="s">
        <v>53</v>
      </c>
      <c r="C81" s="312" t="s">
        <v>59</v>
      </c>
      <c r="D81" s="312"/>
      <c r="E81" s="312" t="s">
        <v>120</v>
      </c>
      <c r="F81" s="235"/>
      <c r="G81" s="235"/>
      <c r="H81" s="235"/>
      <c r="I81" s="235"/>
      <c r="J81" s="235"/>
      <c r="K81" s="239"/>
      <c r="L81" s="235"/>
      <c r="M81" s="235"/>
      <c r="N81" s="61"/>
      <c r="O81" s="9"/>
      <c r="P81" s="7"/>
    </row>
    <row r="82" spans="1:33" s="8" customFormat="1" ht="15.75" thickBot="1" x14ac:dyDescent="0.25">
      <c r="A82" s="266" t="s">
        <v>321</v>
      </c>
      <c r="B82" s="312" t="s">
        <v>53</v>
      </c>
      <c r="C82" s="312" t="s">
        <v>60</v>
      </c>
      <c r="D82" s="312"/>
      <c r="E82" s="312" t="s">
        <v>120</v>
      </c>
      <c r="F82" s="235"/>
      <c r="G82" s="235"/>
      <c r="H82" s="235"/>
      <c r="I82" s="235"/>
      <c r="J82" s="235"/>
      <c r="K82" s="239"/>
      <c r="L82" s="235"/>
      <c r="M82" s="235"/>
      <c r="N82" s="61"/>
      <c r="O82" s="9"/>
      <c r="P82" s="7"/>
    </row>
    <row r="83" spans="1:33" s="8" customFormat="1" ht="15.75" thickBot="1" x14ac:dyDescent="0.25">
      <c r="A83" s="266" t="s">
        <v>321</v>
      </c>
      <c r="B83" s="312" t="s">
        <v>53</v>
      </c>
      <c r="C83" s="312" t="s">
        <v>48</v>
      </c>
      <c r="D83" s="312"/>
      <c r="E83" s="312" t="s">
        <v>120</v>
      </c>
      <c r="F83" s="235"/>
      <c r="G83" s="235"/>
      <c r="H83" s="235"/>
      <c r="I83" s="235"/>
      <c r="J83" s="235"/>
      <c r="K83" s="239"/>
      <c r="L83" s="235"/>
      <c r="M83" s="235"/>
      <c r="N83" s="61"/>
      <c r="O83" s="9"/>
      <c r="P83" s="7"/>
    </row>
    <row r="84" spans="1:33" s="8" customFormat="1" ht="15.75" thickBot="1" x14ac:dyDescent="0.25">
      <c r="A84" s="266" t="s">
        <v>321</v>
      </c>
      <c r="B84" s="312" t="s">
        <v>53</v>
      </c>
      <c r="C84" s="312" t="s">
        <v>61</v>
      </c>
      <c r="D84" s="312"/>
      <c r="E84" s="312" t="s">
        <v>120</v>
      </c>
      <c r="F84" s="235"/>
      <c r="G84" s="235"/>
      <c r="H84" s="235"/>
      <c r="I84" s="235"/>
      <c r="J84" s="235"/>
      <c r="K84" s="239"/>
      <c r="L84" s="235"/>
      <c r="M84" s="235"/>
      <c r="N84" s="61"/>
      <c r="O84" s="9"/>
      <c r="P84" s="7"/>
    </row>
    <row r="85" spans="1:33" s="8" customFormat="1" ht="15" x14ac:dyDescent="0.2">
      <c r="A85" s="266" t="s">
        <v>321</v>
      </c>
      <c r="B85" s="312" t="s">
        <v>53</v>
      </c>
      <c r="C85" s="312" t="s">
        <v>50</v>
      </c>
      <c r="D85" s="312"/>
      <c r="E85" s="312" t="s">
        <v>120</v>
      </c>
      <c r="F85" s="362"/>
      <c r="G85" s="362"/>
      <c r="H85" s="362"/>
      <c r="I85" s="362"/>
      <c r="J85" s="362"/>
      <c r="K85" s="239"/>
      <c r="L85" s="362"/>
      <c r="M85" s="362"/>
      <c r="N85" s="61"/>
      <c r="O85" s="9"/>
      <c r="P85" s="7"/>
      <c r="Q85" s="7"/>
      <c r="R85" s="7"/>
    </row>
    <row r="86" spans="1:33" s="8" customFormat="1" ht="16.5" thickBot="1" x14ac:dyDescent="0.25">
      <c r="A86" s="516" t="s">
        <v>288</v>
      </c>
      <c r="B86" s="517"/>
      <c r="C86" s="517"/>
      <c r="D86" s="517"/>
      <c r="E86" s="518"/>
      <c r="F86" s="248" t="s">
        <v>3</v>
      </c>
      <c r="G86" s="260">
        <f>SUM(G75:G85)</f>
        <v>0</v>
      </c>
      <c r="H86" s="261"/>
      <c r="I86" s="261"/>
      <c r="J86" s="261"/>
      <c r="K86" s="260">
        <f t="shared" ref="K86:N86" si="4">SUM(K75:K85)</f>
        <v>0</v>
      </c>
      <c r="L86" s="260">
        <f t="shared" si="4"/>
        <v>0</v>
      </c>
      <c r="M86" s="260">
        <f t="shared" si="4"/>
        <v>0</v>
      </c>
      <c r="N86" s="263">
        <f t="shared" si="4"/>
        <v>0</v>
      </c>
      <c r="O86" s="448"/>
      <c r="P86" s="17"/>
      <c r="Q86" s="7"/>
      <c r="R86" s="7"/>
    </row>
    <row r="87" spans="1:33" s="8" customFormat="1" ht="15.95" customHeight="1" thickBot="1" x14ac:dyDescent="0.25">
      <c r="A87" s="500" t="s">
        <v>137</v>
      </c>
      <c r="B87" s="501"/>
      <c r="C87" s="501"/>
      <c r="D87" s="19" t="s">
        <v>15</v>
      </c>
      <c r="E87" s="45"/>
      <c r="F87" s="63"/>
      <c r="G87" s="63"/>
      <c r="H87" s="63" t="s">
        <v>14</v>
      </c>
      <c r="I87" s="63"/>
      <c r="J87" s="63"/>
      <c r="K87" s="63"/>
      <c r="L87" s="62"/>
      <c r="M87" s="62"/>
      <c r="N87" s="70"/>
      <c r="O87" s="9"/>
      <c r="P87" s="7"/>
      <c r="Q87" s="7"/>
      <c r="R87" s="7"/>
    </row>
    <row r="88" spans="1:33" s="8" customFormat="1" ht="15.95" customHeight="1" thickBot="1" x14ac:dyDescent="0.25">
      <c r="A88" s="266" t="s">
        <v>282</v>
      </c>
      <c r="B88" s="258" t="s">
        <v>137</v>
      </c>
      <c r="C88" s="365" t="s">
        <v>63</v>
      </c>
      <c r="D88" s="258">
        <v>250</v>
      </c>
      <c r="E88" s="258"/>
      <c r="F88" s="245"/>
      <c r="G88" s="245" t="s">
        <v>16</v>
      </c>
      <c r="H88" s="245" t="s">
        <v>16</v>
      </c>
      <c r="I88" s="245" t="s">
        <v>16</v>
      </c>
      <c r="J88" s="245" t="s">
        <v>16</v>
      </c>
      <c r="K88" s="253"/>
      <c r="L88" s="245"/>
      <c r="M88" s="245"/>
      <c r="N88" s="61"/>
      <c r="O88" s="9"/>
      <c r="P88" s="7"/>
      <c r="Q88" s="7"/>
      <c r="R88" s="7"/>
    </row>
    <row r="89" spans="1:33" s="8" customFormat="1" ht="15.95" hidden="1" customHeight="1" thickBot="1" x14ac:dyDescent="0.25">
      <c r="A89" s="573"/>
      <c r="B89" s="574"/>
      <c r="C89" s="574"/>
      <c r="D89" s="380"/>
      <c r="E89" s="369"/>
      <c r="F89" s="370"/>
      <c r="G89" s="370"/>
      <c r="H89" s="370"/>
      <c r="I89" s="370"/>
      <c r="J89" s="370"/>
      <c r="K89" s="370"/>
      <c r="L89" s="371"/>
      <c r="M89" s="371"/>
      <c r="N89" s="381"/>
      <c r="O89" s="372"/>
      <c r="P89" s="373"/>
      <c r="Q89" s="373"/>
      <c r="R89" s="373"/>
      <c r="S89" s="367"/>
      <c r="T89" s="367"/>
      <c r="U89" s="367"/>
      <c r="V89" s="367"/>
      <c r="W89" s="367"/>
      <c r="X89" s="367"/>
      <c r="Y89" s="367"/>
      <c r="Z89" s="367"/>
      <c r="AA89" s="367"/>
    </row>
    <row r="90" spans="1:33" s="367" customFormat="1" ht="15.95" hidden="1" customHeight="1" x14ac:dyDescent="0.2">
      <c r="A90" s="374"/>
      <c r="B90" s="375"/>
      <c r="C90" s="375"/>
      <c r="D90" s="375"/>
      <c r="E90" s="375"/>
      <c r="F90" s="376"/>
      <c r="G90" s="376"/>
      <c r="H90" s="376"/>
      <c r="I90" s="376"/>
      <c r="J90" s="376"/>
      <c r="K90" s="377"/>
      <c r="L90" s="376"/>
      <c r="M90" s="376"/>
      <c r="N90" s="378"/>
      <c r="O90" s="372"/>
      <c r="P90" s="373"/>
      <c r="Q90" s="373"/>
      <c r="R90" s="373"/>
    </row>
    <row r="91" spans="1:33" s="367" customFormat="1" ht="15.95" hidden="1" customHeight="1" thickBot="1" x14ac:dyDescent="0.25">
      <c r="A91" s="382"/>
      <c r="B91" s="383"/>
      <c r="C91" s="383"/>
      <c r="D91" s="383"/>
      <c r="E91" s="383"/>
      <c r="F91" s="384"/>
      <c r="G91" s="384"/>
      <c r="H91" s="384"/>
      <c r="I91" s="384"/>
      <c r="J91" s="384"/>
      <c r="K91" s="385"/>
      <c r="L91" s="379"/>
      <c r="M91" s="379"/>
      <c r="N91" s="378"/>
      <c r="O91" s="372"/>
      <c r="P91" s="373"/>
      <c r="Q91" s="373"/>
      <c r="R91" s="373"/>
    </row>
    <row r="92" spans="1:33" s="368" customFormat="1" ht="15.95" hidden="1" customHeight="1" thickBot="1" x14ac:dyDescent="0.25">
      <c r="A92" s="573"/>
      <c r="B92" s="574"/>
      <c r="C92" s="574"/>
      <c r="D92" s="380"/>
      <c r="E92" s="369"/>
      <c r="F92" s="370"/>
      <c r="G92" s="370"/>
      <c r="H92" s="370"/>
      <c r="I92" s="370"/>
      <c r="J92" s="370"/>
      <c r="K92" s="370"/>
      <c r="L92" s="371"/>
      <c r="M92" s="371"/>
      <c r="N92" s="381"/>
      <c r="O92" s="372"/>
      <c r="P92" s="373"/>
      <c r="Q92" s="373"/>
      <c r="R92" s="373"/>
      <c r="S92" s="367"/>
      <c r="T92" s="367"/>
      <c r="U92" s="367"/>
      <c r="V92" s="367"/>
      <c r="W92" s="367"/>
      <c r="X92" s="367"/>
      <c r="Y92" s="367"/>
      <c r="Z92" s="367"/>
      <c r="AA92" s="367"/>
      <c r="AB92" s="367"/>
      <c r="AC92" s="367"/>
      <c r="AD92" s="367"/>
      <c r="AE92" s="367"/>
      <c r="AF92" s="367"/>
      <c r="AG92" s="367"/>
    </row>
    <row r="93" spans="1:33" s="367" customFormat="1" ht="15.95" hidden="1" customHeight="1" x14ac:dyDescent="0.2">
      <c r="A93" s="266"/>
      <c r="B93" s="258"/>
      <c r="C93" s="254"/>
      <c r="D93" s="258"/>
      <c r="E93" s="258"/>
      <c r="F93" s="245"/>
      <c r="G93" s="245"/>
      <c r="H93" s="245"/>
      <c r="I93" s="245"/>
      <c r="J93" s="245"/>
      <c r="K93" s="253"/>
      <c r="L93" s="245"/>
      <c r="M93" s="245"/>
      <c r="N93" s="61"/>
      <c r="O93" s="9"/>
      <c r="P93" s="7"/>
      <c r="Q93" s="7"/>
      <c r="R93" s="7"/>
      <c r="S93" s="8"/>
      <c r="T93" s="8"/>
      <c r="U93" s="8"/>
      <c r="V93" s="8"/>
      <c r="W93" s="8"/>
      <c r="X93" s="8"/>
      <c r="Y93" s="8"/>
      <c r="Z93" s="8"/>
      <c r="AA93" s="8"/>
    </row>
    <row r="94" spans="1:33" s="367" customFormat="1" ht="15.95" hidden="1" customHeight="1" thickBot="1" x14ac:dyDescent="0.25">
      <c r="A94" s="265"/>
      <c r="B94" s="29"/>
      <c r="C94" s="56"/>
      <c r="D94" s="29"/>
      <c r="E94" s="29"/>
      <c r="F94" s="56"/>
      <c r="G94" s="56"/>
      <c r="H94" s="56"/>
      <c r="I94" s="56"/>
      <c r="J94" s="56"/>
      <c r="K94" s="309"/>
      <c r="L94" s="306"/>
      <c r="M94" s="306"/>
      <c r="N94" s="299"/>
      <c r="O94" s="9"/>
      <c r="P94" s="7"/>
      <c r="Q94" s="7"/>
      <c r="R94" s="7"/>
      <c r="S94" s="8"/>
      <c r="T94" s="8"/>
      <c r="U94" s="8"/>
      <c r="V94" s="8"/>
      <c r="W94" s="8"/>
      <c r="X94" s="8"/>
      <c r="Y94" s="8"/>
      <c r="Z94" s="8"/>
      <c r="AA94" s="8"/>
    </row>
    <row r="95" spans="1:33" s="367" customFormat="1" ht="15.95" customHeight="1" thickBot="1" x14ac:dyDescent="0.25">
      <c r="A95" s="585"/>
      <c r="B95" s="586"/>
      <c r="C95" s="586"/>
      <c r="D95" s="334"/>
      <c r="E95" s="335"/>
      <c r="F95" s="336"/>
      <c r="G95" s="336"/>
      <c r="H95" s="336"/>
      <c r="I95" s="336"/>
      <c r="J95" s="336"/>
      <c r="K95" s="449"/>
      <c r="L95" s="450"/>
      <c r="M95" s="450"/>
      <c r="N95" s="451"/>
      <c r="O95" s="9"/>
      <c r="P95" s="7"/>
      <c r="Q95" s="7"/>
      <c r="R95" s="7"/>
      <c r="S95" s="8"/>
      <c r="T95" s="8"/>
      <c r="U95" s="8"/>
      <c r="V95" s="8"/>
      <c r="W95" s="8"/>
      <c r="X95" s="8"/>
      <c r="Y95" s="8"/>
      <c r="Z95" s="8"/>
      <c r="AA95" s="8"/>
      <c r="AB95" s="8"/>
      <c r="AC95" s="8"/>
      <c r="AD95" s="8"/>
      <c r="AE95" s="8"/>
      <c r="AF95" s="8"/>
      <c r="AG95" s="8"/>
    </row>
    <row r="96" spans="1:33" s="367" customFormat="1" ht="53.25" customHeight="1" thickBot="1" x14ac:dyDescent="0.25">
      <c r="A96" s="255" t="s">
        <v>2</v>
      </c>
      <c r="B96" s="255" t="s">
        <v>283</v>
      </c>
      <c r="C96" s="255" t="s">
        <v>7</v>
      </c>
      <c r="D96" s="19" t="s">
        <v>15</v>
      </c>
      <c r="E96" s="256" t="s">
        <v>284</v>
      </c>
      <c r="F96" s="257" t="s">
        <v>285</v>
      </c>
      <c r="G96" s="257" t="s">
        <v>286</v>
      </c>
      <c r="H96" s="305" t="s">
        <v>14</v>
      </c>
      <c r="I96" s="257" t="s">
        <v>309</v>
      </c>
      <c r="J96" s="257" t="s">
        <v>306</v>
      </c>
      <c r="K96" s="257" t="s">
        <v>307</v>
      </c>
      <c r="L96" s="257" t="s">
        <v>308</v>
      </c>
      <c r="M96" s="62"/>
      <c r="N96" s="70"/>
      <c r="O96" s="9"/>
      <c r="P96" s="7"/>
      <c r="Q96" s="7"/>
      <c r="R96" s="7"/>
      <c r="S96" s="8"/>
      <c r="T96" s="8"/>
      <c r="U96" s="8"/>
      <c r="V96" s="8"/>
      <c r="W96" s="8"/>
      <c r="X96" s="8"/>
      <c r="Y96" s="8"/>
      <c r="Z96" s="8"/>
      <c r="AA96" s="8"/>
      <c r="AB96" s="8"/>
      <c r="AC96" s="8"/>
      <c r="AD96" s="8"/>
      <c r="AE96" s="8"/>
      <c r="AF96" s="8"/>
      <c r="AG96" s="8"/>
    </row>
    <row r="97" spans="1:33" s="8" customFormat="1" ht="30" customHeight="1" thickBot="1" x14ac:dyDescent="0.25">
      <c r="A97" s="266" t="s">
        <v>136</v>
      </c>
      <c r="B97" s="258" t="s">
        <v>64</v>
      </c>
      <c r="C97" s="258" t="s">
        <v>121</v>
      </c>
      <c r="D97" s="258">
        <v>250</v>
      </c>
      <c r="E97" s="254"/>
      <c r="F97" s="254"/>
      <c r="G97" s="254" t="s">
        <v>16</v>
      </c>
      <c r="H97" s="254" t="s">
        <v>16</v>
      </c>
      <c r="I97" s="355" t="s">
        <v>16</v>
      </c>
      <c r="J97" s="355" t="s">
        <v>16</v>
      </c>
      <c r="K97" s="355" t="s">
        <v>16</v>
      </c>
      <c r="L97" s="353"/>
      <c r="M97" s="56"/>
      <c r="N97" s="65"/>
      <c r="O97" s="9"/>
      <c r="P97" s="7"/>
      <c r="Q97" s="7"/>
      <c r="R97" s="7"/>
    </row>
    <row r="98" spans="1:33" s="8" customFormat="1" ht="30" customHeight="1" thickBot="1" x14ac:dyDescent="0.25">
      <c r="A98" s="266" t="s">
        <v>136</v>
      </c>
      <c r="B98" s="258" t="s">
        <v>62</v>
      </c>
      <c r="C98" s="361" t="s">
        <v>320</v>
      </c>
      <c r="D98" s="258">
        <v>250</v>
      </c>
      <c r="E98" s="254"/>
      <c r="F98" s="254"/>
      <c r="G98" s="254"/>
      <c r="H98" s="235" t="s">
        <v>16</v>
      </c>
      <c r="I98" s="352" t="s">
        <v>16</v>
      </c>
      <c r="J98" s="352" t="s">
        <v>16</v>
      </c>
      <c r="K98" s="352" t="s">
        <v>16</v>
      </c>
      <c r="L98" s="354"/>
      <c r="M98" s="56"/>
      <c r="N98" s="69"/>
      <c r="O98" s="9"/>
      <c r="P98" s="7"/>
      <c r="Q98" s="7"/>
      <c r="R98" s="7"/>
    </row>
    <row r="99" spans="1:33" s="8" customFormat="1" ht="30" customHeight="1" thickBot="1" x14ac:dyDescent="0.25">
      <c r="A99" s="266" t="s">
        <v>136</v>
      </c>
      <c r="B99" s="258" t="s">
        <v>310</v>
      </c>
      <c r="C99" s="258"/>
      <c r="D99" s="258">
        <v>250</v>
      </c>
      <c r="E99" s="254"/>
      <c r="F99" s="254"/>
      <c r="G99" s="254"/>
      <c r="H99" s="235" t="s">
        <v>16</v>
      </c>
      <c r="I99" s="355" t="s">
        <v>16</v>
      </c>
      <c r="J99" s="355" t="s">
        <v>16</v>
      </c>
      <c r="K99" s="355" t="s">
        <v>16</v>
      </c>
      <c r="L99" s="353"/>
      <c r="M99" s="56"/>
      <c r="N99" s="69"/>
      <c r="O99" s="2"/>
      <c r="P99" s="17"/>
      <c r="Q99" s="17"/>
      <c r="R99" s="17"/>
      <c r="S99" s="18"/>
      <c r="T99" s="18"/>
      <c r="U99" s="18"/>
      <c r="V99" s="18"/>
      <c r="W99" s="18"/>
      <c r="X99" s="18"/>
      <c r="Y99" s="18"/>
      <c r="Z99" s="18"/>
      <c r="AA99" s="18"/>
    </row>
    <row r="100" spans="1:33" s="8" customFormat="1" ht="30" customHeight="1" thickBot="1" x14ac:dyDescent="0.25">
      <c r="A100" s="350" t="s">
        <v>136</v>
      </c>
      <c r="B100" s="351" t="s">
        <v>311</v>
      </c>
      <c r="C100" s="351"/>
      <c r="D100" s="351">
        <v>250</v>
      </c>
      <c r="E100" s="352"/>
      <c r="F100" s="352"/>
      <c r="G100" s="352"/>
      <c r="H100" s="235" t="s">
        <v>16</v>
      </c>
      <c r="I100" s="355" t="s">
        <v>16</v>
      </c>
      <c r="J100" s="355" t="s">
        <v>16</v>
      </c>
      <c r="K100" s="355" t="s">
        <v>16</v>
      </c>
      <c r="L100" s="353"/>
      <c r="M100" s="349"/>
      <c r="N100" s="356"/>
      <c r="O100"/>
      <c r="P100" s="2"/>
      <c r="Q100" s="7"/>
      <c r="R100" s="7"/>
    </row>
    <row r="101" spans="1:33" s="8" customFormat="1" ht="15.95" customHeight="1" thickBot="1" x14ac:dyDescent="0.25">
      <c r="A101" s="345"/>
      <c r="B101" s="346"/>
      <c r="C101" s="346"/>
      <c r="D101" s="346"/>
      <c r="E101" s="346"/>
      <c r="F101" s="346"/>
      <c r="G101" s="346"/>
      <c r="H101" s="346"/>
      <c r="I101" s="346"/>
      <c r="J101" s="346"/>
      <c r="K101" s="346"/>
      <c r="L101" s="346"/>
      <c r="M101" s="346"/>
      <c r="N101" s="347"/>
      <c r="O101"/>
      <c r="P101" s="2"/>
      <c r="Q101" s="7"/>
      <c r="R101" s="7"/>
    </row>
    <row r="102" spans="1:33" s="8" customFormat="1" ht="15.95" customHeight="1" thickBot="1" x14ac:dyDescent="0.25">
      <c r="A102" s="109" t="s">
        <v>25</v>
      </c>
      <c r="B102" s="36"/>
      <c r="C102" s="37"/>
      <c r="D102" s="37"/>
      <c r="E102" s="37"/>
      <c r="F102" s="38"/>
      <c r="G102" s="37"/>
      <c r="H102" s="37"/>
      <c r="I102" s="37"/>
      <c r="J102" s="37"/>
      <c r="K102" s="37"/>
      <c r="L102" s="44"/>
      <c r="M102" s="44"/>
      <c r="N102" s="348"/>
      <c r="O102"/>
      <c r="P102"/>
      <c r="Q102" s="17"/>
      <c r="R102" s="17"/>
      <c r="S102" s="18"/>
      <c r="T102" s="18"/>
      <c r="U102" s="18"/>
      <c r="V102" s="18"/>
      <c r="W102" s="18"/>
      <c r="X102" s="18"/>
      <c r="Y102" s="18"/>
      <c r="Z102" s="18"/>
      <c r="AA102" s="18"/>
    </row>
    <row r="103" spans="1:33" ht="15.95" customHeight="1" x14ac:dyDescent="0.2">
      <c r="A103" s="507"/>
      <c r="B103" s="508"/>
      <c r="C103" s="508"/>
      <c r="D103" s="508"/>
      <c r="E103" s="508"/>
      <c r="F103" s="508"/>
      <c r="G103" s="508"/>
      <c r="H103" s="508"/>
      <c r="I103" s="508"/>
      <c r="J103" s="508"/>
      <c r="K103" s="508"/>
      <c r="L103" s="508"/>
      <c r="M103" s="508"/>
      <c r="N103" s="509"/>
      <c r="Q103" s="7"/>
      <c r="R103" s="7"/>
      <c r="S103" s="8"/>
      <c r="T103" s="8"/>
      <c r="U103" s="8"/>
      <c r="V103" s="8"/>
      <c r="W103" s="8"/>
      <c r="X103" s="8"/>
      <c r="Y103" s="8"/>
      <c r="Z103" s="8"/>
      <c r="AA103" s="8"/>
      <c r="AB103" s="8"/>
      <c r="AC103" s="8"/>
      <c r="AD103" s="8"/>
      <c r="AE103" s="8"/>
      <c r="AF103" s="8"/>
      <c r="AG103" s="8"/>
    </row>
    <row r="104" spans="1:33" ht="15.95" customHeight="1" x14ac:dyDescent="0.2">
      <c r="A104" s="510"/>
      <c r="B104" s="511"/>
      <c r="C104" s="511"/>
      <c r="D104" s="511"/>
      <c r="E104" s="511"/>
      <c r="F104" s="511"/>
      <c r="G104" s="511"/>
      <c r="H104" s="511"/>
      <c r="I104" s="511"/>
      <c r="J104" s="511"/>
      <c r="K104" s="511"/>
      <c r="L104" s="511"/>
      <c r="M104" s="511"/>
      <c r="N104" s="512"/>
      <c r="P104" s="2"/>
      <c r="Q104" s="7"/>
      <c r="R104" s="7"/>
      <c r="S104" s="8"/>
      <c r="T104" s="8"/>
      <c r="U104" s="8"/>
      <c r="V104" s="8"/>
      <c r="W104" s="8"/>
      <c r="X104" s="8"/>
      <c r="Y104" s="8"/>
      <c r="Z104" s="8"/>
      <c r="AA104" s="8"/>
      <c r="AB104" s="18"/>
      <c r="AC104" s="18"/>
      <c r="AD104" s="18"/>
      <c r="AE104" s="18"/>
      <c r="AF104" s="18"/>
      <c r="AG104" s="8"/>
    </row>
    <row r="105" spans="1:33" ht="15.95" customHeight="1" x14ac:dyDescent="0.2">
      <c r="A105" s="510"/>
      <c r="B105" s="511"/>
      <c r="C105" s="511"/>
      <c r="D105" s="511"/>
      <c r="E105" s="511"/>
      <c r="F105" s="511"/>
      <c r="G105" s="511"/>
      <c r="H105" s="511"/>
      <c r="I105" s="511"/>
      <c r="J105" s="511"/>
      <c r="K105" s="511"/>
      <c r="L105" s="511"/>
      <c r="M105" s="511"/>
      <c r="N105" s="512"/>
      <c r="P105" s="2"/>
      <c r="Q105" s="7"/>
      <c r="R105" s="7"/>
      <c r="S105" s="8"/>
      <c r="T105" s="8"/>
      <c r="U105" s="8"/>
      <c r="V105" s="8"/>
      <c r="W105" s="8"/>
      <c r="X105" s="8"/>
      <c r="Y105" s="8"/>
      <c r="Z105" s="8"/>
      <c r="AA105" s="8"/>
      <c r="AB105" s="8"/>
      <c r="AC105" s="8"/>
      <c r="AD105" s="8"/>
      <c r="AE105" s="8"/>
      <c r="AF105" s="8"/>
      <c r="AG105" s="8"/>
    </row>
    <row r="106" spans="1:33" ht="15.95" customHeight="1" x14ac:dyDescent="0.2">
      <c r="A106" s="510"/>
      <c r="B106" s="511"/>
      <c r="C106" s="511"/>
      <c r="D106" s="511"/>
      <c r="E106" s="511"/>
      <c r="F106" s="511"/>
      <c r="G106" s="511"/>
      <c r="H106" s="511"/>
      <c r="I106" s="511"/>
      <c r="J106" s="511"/>
      <c r="K106" s="511"/>
      <c r="L106" s="511"/>
      <c r="M106" s="511"/>
      <c r="N106" s="512"/>
      <c r="P106" s="2"/>
      <c r="Q106" s="7"/>
      <c r="R106" s="7"/>
      <c r="S106" s="8"/>
      <c r="T106" s="8"/>
      <c r="U106" s="8"/>
      <c r="V106" s="8"/>
      <c r="W106" s="8"/>
      <c r="X106" s="8"/>
      <c r="Y106" s="8"/>
      <c r="Z106" s="8"/>
      <c r="AA106" s="8"/>
      <c r="AB106" s="8"/>
      <c r="AC106" s="8"/>
      <c r="AD106" s="8"/>
      <c r="AE106" s="8"/>
      <c r="AF106" s="8"/>
      <c r="AG106" s="18"/>
    </row>
    <row r="107" spans="1:33" ht="15.95" customHeight="1" x14ac:dyDescent="0.2">
      <c r="A107" s="510"/>
      <c r="B107" s="511"/>
      <c r="C107" s="511"/>
      <c r="D107" s="511"/>
      <c r="E107" s="511"/>
      <c r="F107" s="511"/>
      <c r="G107" s="511"/>
      <c r="H107" s="511"/>
      <c r="I107" s="511"/>
      <c r="J107" s="511"/>
      <c r="K107" s="511"/>
      <c r="L107" s="511"/>
      <c r="M107" s="511"/>
      <c r="N107" s="512"/>
      <c r="O107" s="2"/>
      <c r="P107" s="2"/>
      <c r="Q107" s="7"/>
      <c r="R107" s="7"/>
      <c r="S107" s="8"/>
      <c r="T107" s="8"/>
      <c r="U107" s="8"/>
      <c r="V107" s="8"/>
      <c r="W107" s="8"/>
      <c r="X107" s="8"/>
      <c r="Y107" s="8"/>
      <c r="Z107" s="8"/>
      <c r="AA107" s="8"/>
      <c r="AB107" s="18"/>
      <c r="AC107" s="18"/>
      <c r="AD107" s="18"/>
      <c r="AE107" s="18"/>
      <c r="AF107" s="18"/>
      <c r="AG107" s="8"/>
    </row>
    <row r="108" spans="1:33" ht="15.95" customHeight="1" thickBot="1" x14ac:dyDescent="0.25">
      <c r="A108" s="513"/>
      <c r="B108" s="514"/>
      <c r="C108" s="514"/>
      <c r="D108" s="514"/>
      <c r="E108" s="514"/>
      <c r="F108" s="514"/>
      <c r="G108" s="514"/>
      <c r="H108" s="514"/>
      <c r="I108" s="514"/>
      <c r="J108" s="514"/>
      <c r="K108" s="514"/>
      <c r="L108" s="514"/>
      <c r="M108" s="514"/>
      <c r="N108" s="515"/>
      <c r="P108" s="2"/>
      <c r="Q108" s="7"/>
      <c r="R108" s="7"/>
      <c r="S108" s="8"/>
      <c r="T108" s="8"/>
      <c r="U108" s="8"/>
      <c r="V108" s="8"/>
      <c r="W108" s="8"/>
      <c r="X108" s="8"/>
      <c r="Y108" s="8"/>
      <c r="Z108" s="8"/>
      <c r="AA108" s="8"/>
      <c r="AB108" s="8"/>
      <c r="AC108" s="8"/>
      <c r="AD108" s="8"/>
      <c r="AE108" s="8"/>
      <c r="AF108" s="8"/>
      <c r="AG108" s="8"/>
    </row>
    <row r="109" spans="1:33" ht="15.95" customHeight="1" x14ac:dyDescent="0.2">
      <c r="A109" s="359"/>
      <c r="B109" s="359"/>
      <c r="C109" s="359"/>
      <c r="D109" s="359"/>
      <c r="E109" s="359"/>
      <c r="F109" s="359"/>
      <c r="G109" s="359"/>
      <c r="H109" s="359"/>
      <c r="I109" s="359"/>
      <c r="J109" s="359"/>
      <c r="K109" s="359"/>
      <c r="L109" s="359"/>
      <c r="M109" s="359"/>
      <c r="N109" s="359"/>
      <c r="P109" s="2"/>
      <c r="Q109" s="7"/>
      <c r="R109" s="7"/>
      <c r="S109" s="8"/>
      <c r="T109" s="8"/>
      <c r="U109" s="8"/>
      <c r="V109" s="8"/>
      <c r="W109" s="8"/>
      <c r="X109" s="8"/>
      <c r="Y109" s="8"/>
      <c r="Z109" s="8"/>
      <c r="AA109" s="8"/>
      <c r="AB109" s="8"/>
      <c r="AC109" s="8"/>
      <c r="AD109" s="8"/>
      <c r="AE109" s="8"/>
      <c r="AF109" s="8"/>
      <c r="AG109" s="18"/>
    </row>
    <row r="110" spans="1:33" ht="15.95" customHeight="1" x14ac:dyDescent="0.2">
      <c r="A110" s="359"/>
      <c r="B110" s="359"/>
      <c r="C110" s="359"/>
      <c r="D110" s="359"/>
      <c r="E110" s="359"/>
      <c r="F110" s="359"/>
      <c r="G110" s="359"/>
      <c r="H110" s="359"/>
      <c r="I110" s="359"/>
      <c r="J110" s="359"/>
      <c r="K110" s="359"/>
      <c r="L110" s="359"/>
      <c r="M110" s="359"/>
      <c r="N110" s="359"/>
      <c r="P110" s="2"/>
      <c r="Q110" s="7"/>
      <c r="R110" s="7"/>
      <c r="S110" s="8"/>
      <c r="T110" s="8"/>
      <c r="U110" s="8"/>
      <c r="V110" s="8"/>
      <c r="W110" s="8"/>
      <c r="X110" s="8"/>
      <c r="Y110" s="8"/>
      <c r="Z110" s="8"/>
      <c r="AA110" s="8"/>
      <c r="AB110" s="8"/>
      <c r="AC110" s="8"/>
      <c r="AD110" s="8"/>
      <c r="AE110" s="8"/>
      <c r="AF110" s="8"/>
      <c r="AG110" s="8"/>
    </row>
    <row r="111" spans="1:33" ht="15.95" customHeight="1" thickBot="1" x14ac:dyDescent="0.25">
      <c r="A111" s="21"/>
      <c r="B111" s="20"/>
      <c r="P111" s="2"/>
      <c r="Q111" s="7"/>
      <c r="R111" s="7"/>
      <c r="S111" s="8"/>
      <c r="T111" s="8"/>
      <c r="U111" s="8"/>
      <c r="V111" s="8"/>
      <c r="W111" s="8"/>
      <c r="X111" s="8"/>
      <c r="Y111" s="8"/>
      <c r="Z111" s="8"/>
      <c r="AA111" s="8"/>
      <c r="AB111" s="8"/>
      <c r="AC111" s="8"/>
      <c r="AD111" s="8"/>
      <c r="AE111" s="8"/>
      <c r="AF111" s="8"/>
      <c r="AG111" s="8"/>
    </row>
    <row r="112" spans="1:33" ht="15.95" customHeight="1" thickBot="1" x14ac:dyDescent="0.3">
      <c r="A112" s="535" t="s">
        <v>24</v>
      </c>
      <c r="B112" s="536"/>
      <c r="C112" s="536"/>
      <c r="D112" s="536"/>
      <c r="E112" s="536"/>
      <c r="F112" s="536"/>
      <c r="G112" s="536"/>
      <c r="H112" s="77"/>
      <c r="I112" s="535" t="s">
        <v>73</v>
      </c>
      <c r="J112" s="536"/>
      <c r="K112" s="536"/>
      <c r="L112" s="536"/>
      <c r="M112" s="536"/>
      <c r="N112" s="536"/>
      <c r="Q112" s="7"/>
      <c r="R112" s="7"/>
      <c r="S112" s="8"/>
      <c r="T112" s="8"/>
      <c r="U112" s="8"/>
      <c r="V112" s="8"/>
      <c r="W112" s="8"/>
      <c r="X112" s="8"/>
      <c r="Y112" s="8"/>
      <c r="Z112" s="8"/>
      <c r="AA112" s="8"/>
      <c r="AB112" s="8"/>
      <c r="AC112" s="8"/>
      <c r="AD112" s="8"/>
      <c r="AE112" s="8"/>
      <c r="AF112" s="8"/>
      <c r="AG112" s="8"/>
    </row>
    <row r="113" spans="1:33" ht="15.95" customHeight="1" x14ac:dyDescent="0.2">
      <c r="A113" s="529" t="s">
        <v>0</v>
      </c>
      <c r="B113" s="526" t="s">
        <v>19</v>
      </c>
      <c r="C113" s="526" t="s">
        <v>20</v>
      </c>
      <c r="D113" s="526" t="s">
        <v>21</v>
      </c>
      <c r="E113" s="526" t="s">
        <v>29</v>
      </c>
      <c r="F113" s="526" t="s">
        <v>74</v>
      </c>
      <c r="G113" s="526" t="s">
        <v>272</v>
      </c>
      <c r="I113" s="537" t="s">
        <v>0</v>
      </c>
      <c r="J113" s="533" t="s">
        <v>75</v>
      </c>
      <c r="K113" s="533" t="s">
        <v>19</v>
      </c>
      <c r="L113" s="533" t="s">
        <v>76</v>
      </c>
      <c r="M113" s="533" t="s">
        <v>21</v>
      </c>
      <c r="N113" s="533" t="s">
        <v>77</v>
      </c>
      <c r="Q113" s="7"/>
      <c r="R113" s="7"/>
      <c r="S113" s="8"/>
      <c r="T113" s="8"/>
      <c r="U113" s="8"/>
      <c r="V113" s="8"/>
      <c r="W113" s="8"/>
      <c r="X113" s="8"/>
      <c r="Y113" s="8"/>
      <c r="Z113" s="8"/>
      <c r="AA113" s="8"/>
      <c r="AB113" s="8"/>
      <c r="AC113" s="8"/>
      <c r="AD113" s="8"/>
      <c r="AE113" s="8"/>
      <c r="AF113" s="8"/>
      <c r="AG113" s="8"/>
    </row>
    <row r="114" spans="1:33" ht="15.95" customHeight="1" x14ac:dyDescent="0.2">
      <c r="A114" s="530"/>
      <c r="B114" s="527"/>
      <c r="C114" s="527"/>
      <c r="D114" s="527"/>
      <c r="E114" s="539"/>
      <c r="F114" s="539"/>
      <c r="G114" s="539"/>
      <c r="I114" s="538"/>
      <c r="J114" s="527"/>
      <c r="K114" s="527"/>
      <c r="L114" s="527"/>
      <c r="M114" s="534"/>
      <c r="N114" s="534"/>
      <c r="Q114" s="7"/>
      <c r="R114" s="7"/>
      <c r="S114" s="8"/>
      <c r="T114" s="8"/>
      <c r="U114" s="8"/>
      <c r="V114" s="8"/>
      <c r="W114" s="8"/>
      <c r="X114" s="8"/>
      <c r="Y114" s="8"/>
      <c r="Z114" s="8"/>
      <c r="AA114" s="8"/>
      <c r="AB114" s="8"/>
      <c r="AC114" s="8"/>
      <c r="AD114" s="8"/>
      <c r="AE114" s="8"/>
      <c r="AF114" s="8"/>
      <c r="AG114" s="8"/>
    </row>
    <row r="115" spans="1:33" ht="15.95" customHeight="1" x14ac:dyDescent="0.2">
      <c r="A115" s="202" t="s">
        <v>65</v>
      </c>
      <c r="B115" s="205"/>
      <c r="C115" s="205"/>
      <c r="D115" s="205"/>
      <c r="E115" s="205"/>
      <c r="F115" s="226"/>
      <c r="G115" s="226"/>
      <c r="I115" s="230" t="s">
        <v>65</v>
      </c>
      <c r="J115" s="114"/>
      <c r="K115" s="110"/>
      <c r="L115" s="110"/>
      <c r="M115" s="110"/>
      <c r="N115" s="110">
        <f>K115+L115</f>
        <v>0</v>
      </c>
      <c r="Q115" s="7"/>
      <c r="R115" s="7"/>
      <c r="S115" s="8"/>
      <c r="T115" s="8"/>
      <c r="U115" s="8"/>
      <c r="V115" s="8"/>
      <c r="W115" s="8"/>
      <c r="X115" s="8"/>
      <c r="Y115" s="8"/>
      <c r="Z115" s="8"/>
      <c r="AA115" s="8"/>
      <c r="AB115" s="8"/>
      <c r="AC115" s="8"/>
      <c r="AD115" s="8"/>
      <c r="AE115" s="8"/>
      <c r="AF115" s="8"/>
      <c r="AG115" s="8"/>
    </row>
    <row r="116" spans="1:33" ht="15.95" customHeight="1" x14ac:dyDescent="0.2">
      <c r="A116" s="217" t="s">
        <v>66</v>
      </c>
      <c r="B116" s="207"/>
      <c r="C116" s="207"/>
      <c r="D116" s="207"/>
      <c r="E116" s="207"/>
      <c r="F116" s="227"/>
      <c r="G116" s="227"/>
      <c r="I116" s="231" t="s">
        <v>66</v>
      </c>
      <c r="J116" s="114"/>
      <c r="K116" s="110"/>
      <c r="L116" s="110"/>
      <c r="M116" s="110"/>
      <c r="N116" s="110">
        <f t="shared" ref="N116:N123" si="5">K116+L116</f>
        <v>0</v>
      </c>
      <c r="Q116" s="7"/>
      <c r="R116" s="7"/>
      <c r="S116" s="8"/>
      <c r="T116" s="8"/>
      <c r="U116" s="8"/>
      <c r="V116" s="8"/>
      <c r="W116" s="8"/>
      <c r="X116" s="8"/>
      <c r="Y116" s="8"/>
      <c r="Z116" s="8"/>
      <c r="AA116" s="8"/>
      <c r="AB116" s="8"/>
      <c r="AC116" s="8"/>
      <c r="AD116" s="8"/>
      <c r="AE116" s="8"/>
      <c r="AF116" s="8"/>
      <c r="AG116" s="8"/>
    </row>
    <row r="117" spans="1:33" ht="15.95" customHeight="1" x14ac:dyDescent="0.2">
      <c r="A117" s="202" t="s">
        <v>67</v>
      </c>
      <c r="B117" s="228"/>
      <c r="C117" s="228"/>
      <c r="D117" s="228"/>
      <c r="E117" s="228"/>
      <c r="F117" s="229"/>
      <c r="G117" s="229"/>
      <c r="I117" s="230" t="s">
        <v>67</v>
      </c>
      <c r="J117" s="114"/>
      <c r="K117" s="110"/>
      <c r="L117" s="110"/>
      <c r="M117" s="110"/>
      <c r="N117" s="110">
        <f t="shared" si="5"/>
        <v>0</v>
      </c>
      <c r="Q117" s="17"/>
      <c r="R117" s="17"/>
      <c r="S117" s="18"/>
      <c r="T117" s="18"/>
      <c r="AB117" s="8"/>
      <c r="AC117" s="8"/>
      <c r="AD117" s="8"/>
      <c r="AE117" s="8"/>
      <c r="AF117" s="8"/>
      <c r="AG117" s="8"/>
    </row>
    <row r="118" spans="1:33" ht="15.95" customHeight="1" x14ac:dyDescent="0.2">
      <c r="A118" s="217" t="s">
        <v>68</v>
      </c>
      <c r="B118" s="207"/>
      <c r="C118" s="207"/>
      <c r="D118" s="207"/>
      <c r="E118" s="207"/>
      <c r="F118" s="227"/>
      <c r="G118" s="227"/>
      <c r="I118" s="231" t="s">
        <v>68</v>
      </c>
      <c r="J118" s="114"/>
      <c r="K118" s="110"/>
      <c r="L118" s="110"/>
      <c r="M118" s="110"/>
      <c r="N118" s="110">
        <f t="shared" si="5"/>
        <v>0</v>
      </c>
      <c r="Q118" s="2"/>
      <c r="R118" s="2"/>
      <c r="AB118" s="8"/>
      <c r="AC118" s="8"/>
      <c r="AD118" s="8"/>
      <c r="AE118" s="8"/>
      <c r="AF118" s="8"/>
      <c r="AG118" s="8"/>
    </row>
    <row r="119" spans="1:33" ht="15.95" customHeight="1" x14ac:dyDescent="0.2">
      <c r="A119" s="202" t="s">
        <v>18</v>
      </c>
      <c r="B119" s="205"/>
      <c r="C119" s="205"/>
      <c r="D119" s="208"/>
      <c r="E119" s="205"/>
      <c r="F119" s="226"/>
      <c r="G119" s="226"/>
      <c r="I119" s="230" t="s">
        <v>18</v>
      </c>
      <c r="J119" s="114"/>
      <c r="K119" s="110"/>
      <c r="L119" s="110"/>
      <c r="M119" s="110"/>
      <c r="N119" s="110">
        <f t="shared" si="5"/>
        <v>0</v>
      </c>
      <c r="Q119" s="2"/>
      <c r="R119" s="2"/>
      <c r="AB119" s="8"/>
      <c r="AC119" s="8"/>
      <c r="AD119" s="8"/>
      <c r="AE119" s="8"/>
      <c r="AF119" s="8"/>
      <c r="AG119" s="8"/>
    </row>
    <row r="120" spans="1:33" ht="15.95" customHeight="1" x14ac:dyDescent="0.2">
      <c r="A120" s="294" t="s">
        <v>23</v>
      </c>
      <c r="B120" s="207"/>
      <c r="C120" s="207"/>
      <c r="D120" s="207"/>
      <c r="E120" s="207"/>
      <c r="F120" s="227"/>
      <c r="G120" s="227"/>
      <c r="I120" s="231" t="s">
        <v>23</v>
      </c>
      <c r="J120" s="114"/>
      <c r="K120" s="110"/>
      <c r="L120" s="110"/>
      <c r="M120" s="110"/>
      <c r="N120" s="110">
        <f t="shared" si="5"/>
        <v>0</v>
      </c>
      <c r="AB120" s="8"/>
      <c r="AC120" s="8"/>
      <c r="AD120" s="8"/>
      <c r="AE120" s="8"/>
      <c r="AF120" s="8"/>
      <c r="AG120" s="8"/>
    </row>
    <row r="121" spans="1:33" ht="15.95" customHeight="1" x14ac:dyDescent="0.2">
      <c r="A121" s="202" t="s">
        <v>69</v>
      </c>
      <c r="B121" s="205"/>
      <c r="C121" s="205"/>
      <c r="D121" s="208"/>
      <c r="E121" s="205"/>
      <c r="F121" s="226"/>
      <c r="G121" s="226"/>
      <c r="I121" s="230" t="s">
        <v>69</v>
      </c>
      <c r="J121" s="114"/>
      <c r="K121" s="110"/>
      <c r="L121" s="110"/>
      <c r="M121" s="110"/>
      <c r="N121" s="110">
        <f t="shared" si="5"/>
        <v>0</v>
      </c>
      <c r="AB121" s="8"/>
      <c r="AC121" s="8"/>
      <c r="AD121" s="8"/>
      <c r="AE121" s="8"/>
      <c r="AF121" s="8"/>
      <c r="AG121" s="8"/>
    </row>
    <row r="122" spans="1:33" ht="15.95" customHeight="1" thickBot="1" x14ac:dyDescent="0.25">
      <c r="A122" s="331" t="s">
        <v>70</v>
      </c>
      <c r="B122" s="318"/>
      <c r="C122" s="318"/>
      <c r="D122" s="318"/>
      <c r="E122" s="318"/>
      <c r="F122" s="319"/>
      <c r="G122" s="319"/>
      <c r="H122" s="295"/>
      <c r="I122" s="296" t="s">
        <v>70</v>
      </c>
      <c r="J122" s="114"/>
      <c r="K122" s="110"/>
      <c r="L122" s="110"/>
      <c r="M122" s="110"/>
      <c r="N122" s="110">
        <f t="shared" si="5"/>
        <v>0</v>
      </c>
      <c r="Q122" s="8"/>
      <c r="R122" s="8"/>
      <c r="S122" s="8"/>
      <c r="T122" s="8"/>
      <c r="U122" s="8"/>
      <c r="V122" s="8"/>
      <c r="W122" s="8"/>
      <c r="X122" s="8"/>
      <c r="Y122" s="8"/>
      <c r="Z122" s="8"/>
      <c r="AA122" s="8"/>
      <c r="AG122" s="8"/>
    </row>
    <row r="123" spans="1:33" s="8" customFormat="1" ht="15.95" customHeight="1" x14ac:dyDescent="0.2">
      <c r="A123" s="430" t="s">
        <v>302</v>
      </c>
      <c r="B123" s="205"/>
      <c r="C123" s="205"/>
      <c r="D123" s="205"/>
      <c r="E123" s="205"/>
      <c r="F123" s="226"/>
      <c r="G123" s="226"/>
      <c r="I123" s="302" t="s">
        <v>302</v>
      </c>
      <c r="J123" s="344"/>
      <c r="K123" s="303"/>
      <c r="L123" s="303"/>
      <c r="M123" s="303"/>
      <c r="N123" s="303">
        <f t="shared" si="5"/>
        <v>0</v>
      </c>
    </row>
    <row r="124" spans="1:33" ht="15.95" customHeight="1" thickBot="1" x14ac:dyDescent="0.25">
      <c r="A124" s="457" t="s">
        <v>323</v>
      </c>
      <c r="B124" s="205"/>
      <c r="C124" s="205"/>
      <c r="D124" s="205"/>
      <c r="E124" s="205"/>
      <c r="F124" s="226"/>
      <c r="G124" s="226"/>
      <c r="H124" s="8"/>
      <c r="I124" s="458" t="s">
        <v>323</v>
      </c>
      <c r="J124" s="344"/>
      <c r="K124" s="303"/>
      <c r="L124" s="303"/>
      <c r="M124" s="303"/>
      <c r="N124" s="303">
        <f t="shared" ref="N124:N126" si="6">K124+L124</f>
        <v>0</v>
      </c>
      <c r="O124" s="8"/>
      <c r="P124" s="8"/>
      <c r="Q124" s="8"/>
      <c r="R124" s="8"/>
      <c r="S124" s="8"/>
      <c r="T124" s="8"/>
      <c r="U124" s="8"/>
      <c r="V124" s="8"/>
      <c r="W124" s="8"/>
      <c r="X124" s="8"/>
      <c r="Y124" s="8"/>
      <c r="Z124" s="8"/>
      <c r="AA124" s="8"/>
      <c r="AB124" s="8"/>
      <c r="AC124" s="8"/>
      <c r="AD124" s="8"/>
      <c r="AE124" s="8"/>
      <c r="AF124" s="8"/>
    </row>
    <row r="125" spans="1:33" ht="15.95" hidden="1" customHeight="1" x14ac:dyDescent="0.2">
      <c r="A125" s="436" t="s">
        <v>329</v>
      </c>
      <c r="B125" s="432"/>
      <c r="C125" s="432"/>
      <c r="D125" s="432"/>
      <c r="E125" s="432"/>
      <c r="F125" s="433"/>
      <c r="G125" s="433"/>
      <c r="H125" s="402"/>
      <c r="I125" s="436" t="s">
        <v>329</v>
      </c>
      <c r="J125" s="415"/>
      <c r="K125" s="416"/>
      <c r="L125" s="416"/>
      <c r="M125" s="416"/>
      <c r="N125" s="416">
        <f t="shared" si="6"/>
        <v>0</v>
      </c>
      <c r="O125" s="402"/>
      <c r="P125" s="8"/>
      <c r="Q125" s="8"/>
      <c r="R125" s="8"/>
      <c r="S125" s="8"/>
      <c r="T125" s="8"/>
      <c r="U125" s="8"/>
      <c r="V125" s="8"/>
      <c r="W125" s="8"/>
      <c r="X125" s="8"/>
      <c r="Y125" s="8"/>
      <c r="Z125" s="8"/>
      <c r="AA125" s="8"/>
      <c r="AB125" s="8"/>
      <c r="AC125" s="8"/>
      <c r="AD125" s="8"/>
      <c r="AE125" s="8"/>
      <c r="AF125" s="8"/>
    </row>
    <row r="126" spans="1:33" ht="15.95" hidden="1" customHeight="1" thickBot="1" x14ac:dyDescent="0.25">
      <c r="A126" s="437" t="s">
        <v>330</v>
      </c>
      <c r="B126" s="434"/>
      <c r="C126" s="431"/>
      <c r="D126" s="431"/>
      <c r="E126" s="431"/>
      <c r="F126" s="435"/>
      <c r="G126" s="435"/>
      <c r="H126" s="402"/>
      <c r="I126" s="437" t="s">
        <v>330</v>
      </c>
      <c r="J126" s="438"/>
      <c r="K126" s="439"/>
      <c r="L126" s="439"/>
      <c r="M126" s="439"/>
      <c r="N126" s="439">
        <f t="shared" si="6"/>
        <v>0</v>
      </c>
      <c r="O126" s="402"/>
      <c r="P126" s="8"/>
      <c r="Q126" s="8"/>
      <c r="R126" s="8"/>
      <c r="S126" s="8"/>
      <c r="T126" s="8"/>
      <c r="U126" s="8"/>
      <c r="V126" s="8"/>
      <c r="W126" s="8"/>
      <c r="X126" s="8"/>
      <c r="Y126" s="8"/>
      <c r="Z126" s="8"/>
      <c r="AA126" s="8"/>
      <c r="AB126" s="8"/>
      <c r="AC126" s="8"/>
      <c r="AD126" s="8"/>
      <c r="AE126" s="8"/>
      <c r="AF126" s="8"/>
    </row>
    <row r="127" spans="1:33" s="8" customFormat="1" ht="15.95" hidden="1" customHeight="1" x14ac:dyDescent="0.2">
      <c r="A127" s="446"/>
      <c r="B127" s="431"/>
      <c r="C127" s="431"/>
      <c r="D127" s="431"/>
      <c r="E127" s="431"/>
      <c r="F127" s="412"/>
      <c r="G127" s="412"/>
      <c r="H127" s="402"/>
      <c r="I127" s="429"/>
      <c r="J127" s="413"/>
      <c r="K127" s="414"/>
      <c r="L127" s="414"/>
      <c r="M127" s="414"/>
      <c r="N127" s="414"/>
      <c r="O127" s="402"/>
    </row>
    <row r="128" spans="1:33" s="402" customFormat="1" ht="15.95" hidden="1" customHeight="1" thickBot="1" x14ac:dyDescent="0.25">
      <c r="A128" s="446"/>
      <c r="B128" s="431"/>
      <c r="C128" s="431"/>
      <c r="D128" s="431"/>
      <c r="E128" s="431"/>
      <c r="F128" s="412"/>
      <c r="G128" s="412"/>
      <c r="I128" s="429"/>
      <c r="J128" s="413"/>
      <c r="K128" s="414"/>
      <c r="L128" s="414"/>
      <c r="M128" s="414"/>
      <c r="N128" s="414"/>
      <c r="P128" s="8"/>
      <c r="Q128" s="7"/>
      <c r="R128" s="7"/>
      <c r="S128" s="8"/>
      <c r="T128" s="8"/>
      <c r="U128" s="8"/>
      <c r="V128" s="8"/>
      <c r="W128" s="8"/>
      <c r="X128" s="8"/>
      <c r="Y128" s="8"/>
      <c r="Z128" s="8"/>
      <c r="AA128" s="8"/>
      <c r="AB128" s="8"/>
      <c r="AC128" s="8"/>
      <c r="AD128" s="8"/>
      <c r="AE128" s="8"/>
      <c r="AF128" s="8"/>
    </row>
    <row r="129" spans="1:32" s="402" customFormat="1" ht="15.95" customHeight="1" x14ac:dyDescent="0.2">
      <c r="A129" s="332" t="s">
        <v>303</v>
      </c>
      <c r="B129" s="322">
        <f>SUM(B115:B124)</f>
        <v>0</v>
      </c>
      <c r="C129" s="322">
        <f>SUM(C115:C124)</f>
        <v>0</v>
      </c>
      <c r="D129" s="322">
        <f t="shared" ref="D129" si="7">SUM(D115:D123)</f>
        <v>0</v>
      </c>
      <c r="E129" s="322">
        <f>SUM(E115:E124)</f>
        <v>0</v>
      </c>
      <c r="F129" s="23"/>
      <c r="G129"/>
      <c r="H129"/>
      <c r="I129"/>
      <c r="J129"/>
      <c r="K129" s="343">
        <f>SUM(K115:K124)</f>
        <v>0</v>
      </c>
      <c r="L129" s="343">
        <f>SUM(L115:L124)</f>
        <v>0</v>
      </c>
      <c r="M129" s="343">
        <f>SUM(M115:M124)</f>
        <v>0</v>
      </c>
      <c r="N129"/>
      <c r="O129"/>
      <c r="P129" s="8"/>
      <c r="Q129" s="7"/>
      <c r="R129" s="7"/>
      <c r="S129" s="8"/>
      <c r="T129" s="8"/>
      <c r="U129" s="8"/>
      <c r="V129" s="8"/>
      <c r="W129" s="8"/>
      <c r="X129" s="8"/>
      <c r="Y129" s="8"/>
      <c r="Z129" s="8"/>
      <c r="AA129" s="8"/>
      <c r="AB129" s="8"/>
      <c r="AC129" s="8"/>
      <c r="AD129" s="8"/>
      <c r="AE129" s="8"/>
      <c r="AF129" s="8"/>
    </row>
    <row r="130" spans="1:32" s="402" customFormat="1" ht="15.95" customHeight="1" x14ac:dyDescent="0.2">
      <c r="A130" s="456"/>
      <c r="B130" s="453"/>
      <c r="C130" s="453"/>
      <c r="D130" s="453"/>
      <c r="E130" s="453"/>
      <c r="F130" s="454"/>
      <c r="G130" s="8"/>
      <c r="H130" s="8"/>
      <c r="I130" s="8"/>
      <c r="J130" s="8"/>
      <c r="K130" s="455"/>
      <c r="L130" s="455"/>
      <c r="M130" s="455"/>
      <c r="N130" s="8"/>
      <c r="O130" s="8"/>
      <c r="P130" s="8"/>
      <c r="Q130" s="7"/>
      <c r="R130" s="7"/>
      <c r="S130" s="8"/>
      <c r="T130" s="8"/>
      <c r="U130" s="8"/>
      <c r="V130" s="8"/>
      <c r="W130" s="8"/>
      <c r="X130" s="8"/>
      <c r="Y130" s="8"/>
      <c r="Z130" s="8"/>
      <c r="AA130" s="8"/>
      <c r="AB130" s="8"/>
      <c r="AC130" s="8"/>
      <c r="AD130" s="8"/>
      <c r="AE130" s="8"/>
      <c r="AF130" s="8"/>
    </row>
    <row r="131" spans="1:32" s="402" customFormat="1" ht="15.95" customHeight="1" thickBot="1" x14ac:dyDescent="0.3">
      <c r="A131" s="522" t="s">
        <v>22</v>
      </c>
      <c r="B131" s="523"/>
      <c r="C131" s="523"/>
      <c r="D131" s="523"/>
      <c r="E131" s="523"/>
      <c r="F131" s="23"/>
      <c r="G131"/>
      <c r="H131"/>
      <c r="I131" s="521" t="s">
        <v>250</v>
      </c>
      <c r="J131" s="521"/>
      <c r="K131" s="521"/>
      <c r="L131" s="521"/>
      <c r="M131" s="521"/>
      <c r="N131"/>
      <c r="O131"/>
      <c r="P131" s="8"/>
      <c r="Q131" s="7"/>
      <c r="R131" s="7"/>
      <c r="S131" s="8"/>
      <c r="T131" s="8"/>
      <c r="U131" s="8"/>
      <c r="V131" s="8"/>
      <c r="W131" s="8"/>
      <c r="X131" s="8"/>
      <c r="Y131" s="8"/>
      <c r="Z131" s="8"/>
      <c r="AA131" s="8"/>
      <c r="AB131" s="8"/>
      <c r="AC131" s="8"/>
      <c r="AD131" s="8"/>
      <c r="AE131" s="8"/>
      <c r="AF131" s="8"/>
    </row>
    <row r="132" spans="1:32" s="402" customFormat="1" ht="15.95" customHeight="1" x14ac:dyDescent="0.2">
      <c r="A132" s="529" t="s">
        <v>0</v>
      </c>
      <c r="B132" s="526" t="s">
        <v>19</v>
      </c>
      <c r="C132" s="526" t="s">
        <v>20</v>
      </c>
      <c r="D132" s="524" t="s">
        <v>21</v>
      </c>
      <c r="E132" s="526" t="s">
        <v>29</v>
      </c>
      <c r="F132" s="23"/>
      <c r="G132"/>
      <c r="H132"/>
      <c r="I132" s="203" t="s">
        <v>251</v>
      </c>
      <c r="J132" s="528" t="s">
        <v>104</v>
      </c>
      <c r="K132" s="528"/>
      <c r="L132" s="528" t="s">
        <v>252</v>
      </c>
      <c r="M132" s="528"/>
      <c r="N132"/>
      <c r="O132"/>
      <c r="P132" s="8"/>
      <c r="Q132" s="7"/>
      <c r="R132" s="7"/>
      <c r="S132" s="8"/>
      <c r="T132" s="8"/>
      <c r="U132" s="8"/>
      <c r="V132" s="8"/>
      <c r="W132" s="8"/>
      <c r="X132" s="8"/>
      <c r="Y132" s="8"/>
      <c r="Z132" s="8"/>
      <c r="AA132" s="8"/>
      <c r="AB132" s="8"/>
      <c r="AC132" s="8"/>
      <c r="AD132" s="8"/>
      <c r="AE132" s="8"/>
      <c r="AF132" s="8"/>
    </row>
    <row r="133" spans="1:32" ht="15.95" customHeight="1" x14ac:dyDescent="0.2">
      <c r="A133" s="530"/>
      <c r="B133" s="527"/>
      <c r="C133" s="527"/>
      <c r="D133" s="525"/>
      <c r="E133" s="527"/>
      <c r="F133"/>
      <c r="I133" s="214"/>
      <c r="J133" s="232" t="s">
        <v>260</v>
      </c>
      <c r="K133" s="232" t="s">
        <v>261</v>
      </c>
      <c r="L133" s="232" t="s">
        <v>260</v>
      </c>
      <c r="M133" s="232" t="s">
        <v>261</v>
      </c>
      <c r="P133" s="8"/>
      <c r="Q133" s="7"/>
      <c r="R133" s="7"/>
      <c r="S133" s="18"/>
      <c r="T133" s="18"/>
      <c r="U133" s="8"/>
      <c r="V133" s="8"/>
      <c r="W133" s="8"/>
      <c r="X133" s="8"/>
      <c r="Y133" s="8"/>
      <c r="Z133" s="8"/>
      <c r="AA133" s="8"/>
      <c r="AB133" s="8"/>
      <c r="AC133" s="8"/>
      <c r="AD133" s="8"/>
      <c r="AE133" s="8"/>
      <c r="AF133" s="8"/>
    </row>
    <row r="134" spans="1:32" s="402" customFormat="1" ht="15.95" customHeight="1" x14ac:dyDescent="0.2">
      <c r="A134" s="55" t="s">
        <v>130</v>
      </c>
      <c r="B134" s="72">
        <f>SUMIF($F$115:$F$123,A134,$B$115:$B$123)</f>
        <v>0</v>
      </c>
      <c r="C134" s="72">
        <f>SUMIF($F$115:$F$123,A134,$C$115:$C$123)</f>
        <v>0</v>
      </c>
      <c r="D134" s="73">
        <f>Z119</f>
        <v>0</v>
      </c>
      <c r="E134" s="74">
        <f>SUMIF($F$115:$F$123,A134,$E$115:$E$123)</f>
        <v>0</v>
      </c>
      <c r="F134"/>
      <c r="G134"/>
      <c r="H134"/>
      <c r="I134" s="216" t="s">
        <v>253</v>
      </c>
      <c r="J134" s="222"/>
      <c r="K134" s="222"/>
      <c r="L134" s="223"/>
      <c r="M134" s="223"/>
      <c r="N134"/>
      <c r="O134"/>
      <c r="P134" s="8"/>
      <c r="Q134" s="7"/>
      <c r="R134" s="7"/>
      <c r="S134" s="8"/>
      <c r="T134" s="8"/>
      <c r="U134" s="8"/>
      <c r="V134" s="8"/>
      <c r="W134" s="8"/>
      <c r="X134" s="8"/>
      <c r="Y134" s="8"/>
      <c r="Z134" s="8"/>
      <c r="AA134" s="8"/>
      <c r="AB134" s="8"/>
      <c r="AC134" s="8"/>
      <c r="AD134" s="8"/>
      <c r="AE134" s="8"/>
      <c r="AF134" s="8"/>
    </row>
    <row r="135" spans="1:32" ht="15.95" customHeight="1" x14ac:dyDescent="0.2">
      <c r="A135" s="209" t="s">
        <v>131</v>
      </c>
      <c r="B135" s="212">
        <f>SUMIF($F$115:$F$123,A135,$B$115:$B$123)</f>
        <v>0</v>
      </c>
      <c r="C135" s="212">
        <f>SUMIF($F$115:$F$123,A135,$C$115:$C$123)</f>
        <v>0</v>
      </c>
      <c r="D135" s="197">
        <f>AA119</f>
        <v>0</v>
      </c>
      <c r="E135" s="212">
        <f>SUMIF($F$115:$F$123,A135,$E$115:$E$123)</f>
        <v>0</v>
      </c>
      <c r="F135" s="213"/>
      <c r="I135" s="194" t="s">
        <v>254</v>
      </c>
      <c r="J135" s="224"/>
      <c r="K135" s="224"/>
      <c r="L135" s="224"/>
      <c r="M135" s="224"/>
      <c r="P135" s="8"/>
      <c r="Q135" s="7"/>
      <c r="R135" s="7"/>
      <c r="S135" s="8"/>
      <c r="T135" s="8"/>
      <c r="U135" s="8"/>
      <c r="V135" s="8"/>
      <c r="W135" s="8"/>
      <c r="X135" s="8"/>
      <c r="Y135" s="8"/>
      <c r="Z135" s="8"/>
      <c r="AA135" s="8"/>
      <c r="AB135" s="8"/>
      <c r="AC135" s="8"/>
      <c r="AD135" s="8"/>
      <c r="AE135" s="8"/>
      <c r="AF135" s="8"/>
    </row>
    <row r="136" spans="1:32" ht="15.95" customHeight="1" x14ac:dyDescent="0.2">
      <c r="A136" s="111" t="s">
        <v>132</v>
      </c>
      <c r="B136" s="210">
        <f>SUMIF($F$115:$F$123,A136,$B$115:$B$123)</f>
        <v>0</v>
      </c>
      <c r="C136" s="210">
        <f>SUMIF($F$115:$F$123,A136,$C$115:$C$123)</f>
        <v>0</v>
      </c>
      <c r="D136" s="71"/>
      <c r="E136" s="211">
        <f>SUMIF($F$115:$F$123,A136,$E$115:$E$123)</f>
        <v>0</v>
      </c>
      <c r="F136"/>
      <c r="I136" s="216" t="s">
        <v>255</v>
      </c>
      <c r="J136" s="225"/>
      <c r="K136" s="225"/>
      <c r="L136" s="223"/>
      <c r="M136" s="223"/>
    </row>
    <row r="137" spans="1:32" ht="15.95" customHeight="1" thickBot="1" x14ac:dyDescent="0.25">
      <c r="A137" s="323" t="s">
        <v>133</v>
      </c>
      <c r="B137" s="324">
        <f>SUMIF($F$115:$F$123,A137,$B$115:$B$123)</f>
        <v>0</v>
      </c>
      <c r="C137" s="324">
        <f>SUMIF($F$115:$F$123,A137,$C$115:$C$123)</f>
        <v>0</v>
      </c>
      <c r="D137" s="325">
        <f>AD124</f>
        <v>0</v>
      </c>
      <c r="E137" s="326">
        <f>SUMIF($F$115:$F$123,A137,$E$115:$E$123)</f>
        <v>0</v>
      </c>
      <c r="F137"/>
      <c r="I137" s="194" t="s">
        <v>256</v>
      </c>
      <c r="J137" s="224"/>
      <c r="K137" s="224"/>
      <c r="L137" s="224"/>
      <c r="M137" s="224"/>
    </row>
    <row r="138" spans="1:32" ht="15.95" customHeight="1" x14ac:dyDescent="0.2">
      <c r="A138" s="333" t="s">
        <v>303</v>
      </c>
      <c r="B138" s="328">
        <f>SUM(B134:B137)</f>
        <v>0</v>
      </c>
      <c r="C138" s="328">
        <f t="shared" ref="C138:E138" si="8">SUM(C134:C137)</f>
        <v>0</v>
      </c>
      <c r="D138" s="328">
        <f t="shared" si="8"/>
        <v>0</v>
      </c>
      <c r="E138" s="328">
        <f t="shared" si="8"/>
        <v>0</v>
      </c>
      <c r="F138"/>
      <c r="I138" s="195" t="s">
        <v>257</v>
      </c>
      <c r="J138" s="223"/>
      <c r="K138" s="223"/>
      <c r="L138" s="223"/>
      <c r="M138" s="223"/>
    </row>
    <row r="139" spans="1:32" ht="15.95" customHeight="1" x14ac:dyDescent="0.25">
      <c r="A139" s="521" t="s">
        <v>103</v>
      </c>
      <c r="B139" s="521"/>
      <c r="C139" s="521" t="s">
        <v>262</v>
      </c>
      <c r="D139" s="521"/>
      <c r="E139" s="521"/>
      <c r="F139" s="521"/>
      <c r="I139" s="194" t="s">
        <v>258</v>
      </c>
      <c r="J139" s="224"/>
      <c r="K139" s="224"/>
      <c r="L139" s="224"/>
      <c r="M139" s="224"/>
    </row>
    <row r="140" spans="1:32" ht="15.95" customHeight="1" x14ac:dyDescent="0.2">
      <c r="A140" s="192" t="s">
        <v>105</v>
      </c>
      <c r="B140" s="204"/>
      <c r="C140" s="193" t="s">
        <v>263</v>
      </c>
      <c r="D140" s="205" t="e">
        <f>#REF!</f>
        <v>#REF!</v>
      </c>
      <c r="E140" s="206" t="s">
        <v>264</v>
      </c>
      <c r="F140" s="206" t="s">
        <v>265</v>
      </c>
      <c r="I140" s="297"/>
      <c r="J140" s="223"/>
      <c r="K140" s="223"/>
      <c r="L140" s="223"/>
      <c r="M140" s="223"/>
    </row>
    <row r="141" spans="1:32" ht="15.95" customHeight="1" x14ac:dyDescent="0.2">
      <c r="A141" s="198"/>
      <c r="B141" s="199"/>
      <c r="C141" s="190" t="s">
        <v>266</v>
      </c>
      <c r="D141" s="207" t="e">
        <f>#REF!</f>
        <v>#REF!</v>
      </c>
      <c r="E141" s="221"/>
      <c r="F141" s="221"/>
      <c r="I141" s="194" t="s">
        <v>289</v>
      </c>
      <c r="J141" s="224"/>
      <c r="K141" s="224"/>
      <c r="L141" s="224"/>
      <c r="M141" s="224"/>
    </row>
    <row r="142" spans="1:32" ht="15.95" customHeight="1" x14ac:dyDescent="0.2">
      <c r="A142" s="198"/>
      <c r="B142" s="199"/>
      <c r="C142" s="190" t="s">
        <v>267</v>
      </c>
      <c r="D142" s="207"/>
      <c r="E142" s="221"/>
      <c r="F142" s="221"/>
      <c r="I142" s="196" t="s">
        <v>259</v>
      </c>
      <c r="J142" s="223"/>
      <c r="K142" s="223"/>
      <c r="L142" s="223"/>
      <c r="M142" s="223"/>
    </row>
    <row r="143" spans="1:32" ht="15.95" customHeight="1" x14ac:dyDescent="0.2">
      <c r="A143" s="198"/>
      <c r="B143" s="199"/>
      <c r="C143" s="190" t="s">
        <v>268</v>
      </c>
      <c r="D143" s="207"/>
      <c r="E143" s="221"/>
      <c r="F143" s="221"/>
    </row>
    <row r="144" spans="1:32" ht="15.95" customHeight="1" x14ac:dyDescent="0.2">
      <c r="A144" s="201"/>
      <c r="B144" s="201"/>
      <c r="C144" s="190" t="s">
        <v>269</v>
      </c>
      <c r="D144" s="208" t="e">
        <f>#REF!</f>
        <v>#REF!</v>
      </c>
      <c r="E144" s="221"/>
      <c r="F144" s="221"/>
    </row>
    <row r="145" spans="1:6" ht="15.95" customHeight="1" x14ac:dyDescent="0.2">
      <c r="A145" s="20"/>
      <c r="B145" s="20"/>
      <c r="C145" s="190" t="s">
        <v>270</v>
      </c>
      <c r="D145" s="191"/>
      <c r="E145" s="221"/>
      <c r="F145" s="221"/>
    </row>
    <row r="146" spans="1:6" ht="15.95" customHeight="1" x14ac:dyDescent="0.2">
      <c r="A146" s="20"/>
      <c r="B146" s="20"/>
      <c r="C146" s="190" t="s">
        <v>271</v>
      </c>
      <c r="D146" s="191"/>
      <c r="E146" s="221"/>
      <c r="F146" s="221"/>
    </row>
    <row r="147" spans="1:6" ht="15.95" customHeight="1" x14ac:dyDescent="0.2">
      <c r="A147" s="20"/>
      <c r="B147" s="20"/>
      <c r="C147" s="477"/>
      <c r="D147" s="479"/>
      <c r="E147" s="478"/>
      <c r="F147" s="478"/>
    </row>
    <row r="151" spans="1:6" ht="15.95" customHeight="1" x14ac:dyDescent="0.2">
      <c r="A151" s="20"/>
      <c r="F151"/>
    </row>
    <row r="152" spans="1:6" ht="15.95" customHeight="1" x14ac:dyDescent="0.2">
      <c r="A152" s="20"/>
      <c r="F152"/>
    </row>
    <row r="153" spans="1:6" ht="15.95" customHeight="1" x14ac:dyDescent="0.2">
      <c r="A153" s="20"/>
      <c r="F153"/>
    </row>
    <row r="154" spans="1:6" ht="15.95" customHeight="1" x14ac:dyDescent="0.2">
      <c r="A154" s="20"/>
      <c r="F154"/>
    </row>
    <row r="155" spans="1:6" ht="15.95" customHeight="1" x14ac:dyDescent="0.2">
      <c r="A155" s="20"/>
      <c r="B155" s="20"/>
      <c r="C155" s="200"/>
      <c r="F155"/>
    </row>
    <row r="156" spans="1:6" ht="15.95" customHeight="1" x14ac:dyDescent="0.2">
      <c r="A156" s="20"/>
      <c r="B156" s="20"/>
      <c r="F156"/>
    </row>
    <row r="157" spans="1:6" ht="15.95" customHeight="1" x14ac:dyDescent="0.2">
      <c r="A157" s="20"/>
      <c r="B157" s="20"/>
      <c r="F157"/>
    </row>
    <row r="158" spans="1:6" ht="15.95" customHeight="1" x14ac:dyDescent="0.2">
      <c r="A158" s="20"/>
      <c r="B158" s="20"/>
      <c r="F158"/>
    </row>
    <row r="159" spans="1:6" ht="15.95" customHeight="1" x14ac:dyDescent="0.2">
      <c r="A159" s="20"/>
      <c r="B159" s="20"/>
      <c r="F159"/>
    </row>
    <row r="160" spans="1:6" ht="15.95" customHeight="1" x14ac:dyDescent="0.2">
      <c r="A160" s="20"/>
      <c r="B160" s="20"/>
      <c r="F160"/>
    </row>
    <row r="161" spans="1:6" ht="15.95" customHeight="1" x14ac:dyDescent="0.2">
      <c r="A161" s="20"/>
      <c r="B161" s="20"/>
      <c r="F161"/>
    </row>
    <row r="162" spans="1:6" ht="15.95" customHeight="1" x14ac:dyDescent="0.2">
      <c r="A162" s="20"/>
      <c r="B162" s="20"/>
      <c r="F162"/>
    </row>
    <row r="163" spans="1:6" ht="15.95" customHeight="1" x14ac:dyDescent="0.2">
      <c r="A163" s="20"/>
      <c r="B163" s="20"/>
      <c r="F163"/>
    </row>
    <row r="164" spans="1:6" ht="15.95" customHeight="1" x14ac:dyDescent="0.2">
      <c r="A164" s="20"/>
      <c r="B164" s="20"/>
      <c r="F164"/>
    </row>
    <row r="165" spans="1:6" ht="15.95" customHeight="1" x14ac:dyDescent="0.2">
      <c r="A165" s="20"/>
      <c r="B165" s="20"/>
      <c r="F165"/>
    </row>
    <row r="166" spans="1:6" ht="15.95" customHeight="1" x14ac:dyDescent="0.2">
      <c r="A166" s="20"/>
      <c r="B166" s="20"/>
      <c r="F166"/>
    </row>
    <row r="167" spans="1:6" ht="15.95" customHeight="1" x14ac:dyDescent="0.2">
      <c r="A167" s="20"/>
      <c r="B167" s="20"/>
      <c r="F167"/>
    </row>
    <row r="168" spans="1:6" ht="15.95" customHeight="1" x14ac:dyDescent="0.2">
      <c r="A168" s="20"/>
      <c r="B168" s="20"/>
      <c r="F168"/>
    </row>
    <row r="169" spans="1:6" ht="15.95" customHeight="1" x14ac:dyDescent="0.2">
      <c r="A169" s="20"/>
      <c r="B169" s="20"/>
      <c r="F169"/>
    </row>
    <row r="170" spans="1:6" ht="15.95" customHeight="1" x14ac:dyDescent="0.2">
      <c r="A170" s="20"/>
      <c r="B170" s="20"/>
      <c r="F170"/>
    </row>
    <row r="171" spans="1:6" ht="15.95" customHeight="1" x14ac:dyDescent="0.2">
      <c r="A171" s="20"/>
      <c r="B171" s="20"/>
      <c r="F171"/>
    </row>
    <row r="172" spans="1:6" ht="15.95" customHeight="1" x14ac:dyDescent="0.2">
      <c r="A172" s="20"/>
      <c r="B172" s="20"/>
      <c r="F172"/>
    </row>
    <row r="173" spans="1:6" ht="15.95" customHeight="1" x14ac:dyDescent="0.2">
      <c r="A173" s="20"/>
      <c r="B173" s="20"/>
      <c r="F173"/>
    </row>
    <row r="174" spans="1:6" ht="15.95" customHeight="1" x14ac:dyDescent="0.2">
      <c r="A174" s="20"/>
      <c r="B174" s="20"/>
      <c r="F174"/>
    </row>
    <row r="175" spans="1:6" ht="15.95" customHeight="1" x14ac:dyDescent="0.2">
      <c r="A175" s="20"/>
      <c r="B175" s="20"/>
      <c r="F175"/>
    </row>
    <row r="176" spans="1:6" ht="15.95" customHeight="1" x14ac:dyDescent="0.2">
      <c r="A176" s="20"/>
      <c r="B176" s="20"/>
      <c r="F176"/>
    </row>
    <row r="177" spans="6:6" ht="15.95" customHeight="1" x14ac:dyDescent="0.2">
      <c r="F177"/>
    </row>
    <row r="178" spans="6:6" ht="15.95" customHeight="1" x14ac:dyDescent="0.2">
      <c r="F178"/>
    </row>
    <row r="179" spans="6:6" ht="15.95" customHeight="1" x14ac:dyDescent="0.2">
      <c r="F179"/>
    </row>
    <row r="194" spans="6:6" ht="15.95" customHeight="1" x14ac:dyDescent="0.2">
      <c r="F194"/>
    </row>
    <row r="195" spans="6:6" ht="15.95" customHeight="1" x14ac:dyDescent="0.2">
      <c r="F195"/>
    </row>
    <row r="196" spans="6:6" ht="15.95" customHeight="1" x14ac:dyDescent="0.2">
      <c r="F196"/>
    </row>
    <row r="197" spans="6:6" ht="15.95" customHeight="1" x14ac:dyDescent="0.2">
      <c r="F197"/>
    </row>
    <row r="198" spans="6:6" ht="15.95" customHeight="1" x14ac:dyDescent="0.2">
      <c r="F198"/>
    </row>
    <row r="199" spans="6:6" ht="15.95" customHeight="1" x14ac:dyDescent="0.2">
      <c r="F199"/>
    </row>
  </sheetData>
  <protectedRanges>
    <protectedRange password="C33E" sqref="E89:E95 G63:G70 K21:M21 K37:N37 K53:N53 K60:N60 K67:N67 K86:N86 G73:G86 G7:G61 W45:W58" name="GPD DO NOT EDIT_1"/>
    <protectedRange password="C33E" sqref="G71:G72" name="GPD DO NOT EDIT_1_1"/>
    <protectedRange password="C33E" sqref="C97 C99:C100" name="GPD DO NOT EDIT_1_2"/>
    <protectedRange password="C33E" sqref="E72" name="GPD DO NOT EDIT_1_4"/>
    <protectedRange password="C33E" sqref="E69" name="GPD DO NOT EDIT_1_6"/>
    <protectedRange password="C33E" sqref="C98" name="GPD DO NOT EDIT_1_7"/>
    <protectedRange password="C33E" sqref="E87:E88" name="GPD DO NOT EDIT_1_1_1"/>
  </protectedRanges>
  <mergeCells count="164">
    <mergeCell ref="X60:Y60"/>
    <mergeCell ref="V60:W60"/>
    <mergeCell ref="V61:W61"/>
    <mergeCell ref="V62:W62"/>
    <mergeCell ref="X61:Y61"/>
    <mergeCell ref="X62:Y62"/>
    <mergeCell ref="A139:B139"/>
    <mergeCell ref="C139:F139"/>
    <mergeCell ref="A131:E131"/>
    <mergeCell ref="A132:A133"/>
    <mergeCell ref="B132:B133"/>
    <mergeCell ref="C132:C133"/>
    <mergeCell ref="D132:D133"/>
    <mergeCell ref="E132:E133"/>
    <mergeCell ref="D113:D114"/>
    <mergeCell ref="E113:E114"/>
    <mergeCell ref="A92:C92"/>
    <mergeCell ref="A95:C95"/>
    <mergeCell ref="I112:N112"/>
    <mergeCell ref="A112:G112"/>
    <mergeCell ref="I131:M131"/>
    <mergeCell ref="A103:N108"/>
    <mergeCell ref="J132:K132"/>
    <mergeCell ref="L132:M132"/>
    <mergeCell ref="B1:F1"/>
    <mergeCell ref="G1:I1"/>
    <mergeCell ref="J1:M1"/>
    <mergeCell ref="A6:C6"/>
    <mergeCell ref="A22:C22"/>
    <mergeCell ref="A21:E21"/>
    <mergeCell ref="N113:N114"/>
    <mergeCell ref="F113:F114"/>
    <mergeCell ref="I113:I114"/>
    <mergeCell ref="J113:J114"/>
    <mergeCell ref="G113:G114"/>
    <mergeCell ref="K113:K114"/>
    <mergeCell ref="L113:L114"/>
    <mergeCell ref="M113:M114"/>
    <mergeCell ref="A67:E67"/>
    <mergeCell ref="A37:E37"/>
    <mergeCell ref="A68:C68"/>
    <mergeCell ref="A89:C89"/>
    <mergeCell ref="A86:E86"/>
    <mergeCell ref="A74:C74"/>
    <mergeCell ref="A71:C71"/>
    <mergeCell ref="A113:A114"/>
    <mergeCell ref="B113:B114"/>
    <mergeCell ref="C113:C114"/>
    <mergeCell ref="AF2:AF3"/>
    <mergeCell ref="A4:A5"/>
    <mergeCell ref="B4:B5"/>
    <mergeCell ref="C4:C5"/>
    <mergeCell ref="D4:D5"/>
    <mergeCell ref="E4:E5"/>
    <mergeCell ref="F4:F5"/>
    <mergeCell ref="G4:G5"/>
    <mergeCell ref="V2:W2"/>
    <mergeCell ref="X2:Y2"/>
    <mergeCell ref="Z2:Z3"/>
    <mergeCell ref="AA2:AA3"/>
    <mergeCell ref="AB2:AB3"/>
    <mergeCell ref="AC2:AC3"/>
    <mergeCell ref="H4:H5"/>
    <mergeCell ref="I4:I5"/>
    <mergeCell ref="U1:Z1"/>
    <mergeCell ref="G2:I2"/>
    <mergeCell ref="J2:M2"/>
    <mergeCell ref="Q2:R3"/>
    <mergeCell ref="S2:S3"/>
    <mergeCell ref="T2:T3"/>
    <mergeCell ref="U2:U3"/>
    <mergeCell ref="J4:J5"/>
    <mergeCell ref="K4:K5"/>
    <mergeCell ref="L4:L5"/>
    <mergeCell ref="M4:M5"/>
    <mergeCell ref="N4:N5"/>
    <mergeCell ref="Q8:R8"/>
    <mergeCell ref="Q9:R9"/>
    <mergeCell ref="Q10:R10"/>
    <mergeCell ref="AD2:AD3"/>
    <mergeCell ref="AE2:AE3"/>
    <mergeCell ref="Q7:R7"/>
    <mergeCell ref="Q4:R4"/>
    <mergeCell ref="Q5:R5"/>
    <mergeCell ref="Q6:R6"/>
    <mergeCell ref="Q29:R29"/>
    <mergeCell ref="A38:C38"/>
    <mergeCell ref="Q30:S30"/>
    <mergeCell ref="A54:C54"/>
    <mergeCell ref="A61:C61"/>
    <mergeCell ref="A60:E60"/>
    <mergeCell ref="A53:E53"/>
    <mergeCell ref="Q11:R11"/>
    <mergeCell ref="Q12:R12"/>
    <mergeCell ref="Q28:R28"/>
    <mergeCell ref="Q14:R14"/>
    <mergeCell ref="Q15:R15"/>
    <mergeCell ref="Q24:R24"/>
    <mergeCell ref="Q25:R25"/>
    <mergeCell ref="Q26:R26"/>
    <mergeCell ref="Q27:R27"/>
    <mergeCell ref="Q13:R13"/>
    <mergeCell ref="Q21:R21"/>
    <mergeCell ref="Q22:R22"/>
    <mergeCell ref="Q23:R23"/>
    <mergeCell ref="Q46:R46"/>
    <mergeCell ref="Q47:R47"/>
    <mergeCell ref="Q48:R48"/>
    <mergeCell ref="Q53:R53"/>
    <mergeCell ref="Q54:R54"/>
    <mergeCell ref="Q55:R55"/>
    <mergeCell ref="Q56:R56"/>
    <mergeCell ref="Q57:R57"/>
    <mergeCell ref="T45:U45"/>
    <mergeCell ref="T46:U46"/>
    <mergeCell ref="T47:U47"/>
    <mergeCell ref="T48:U48"/>
    <mergeCell ref="T53:U53"/>
    <mergeCell ref="T54:U54"/>
    <mergeCell ref="T55:U55"/>
    <mergeCell ref="T56:U56"/>
    <mergeCell ref="T57:U57"/>
    <mergeCell ref="Q45:R45"/>
    <mergeCell ref="V47:W47"/>
    <mergeCell ref="V48:W48"/>
    <mergeCell ref="V53:W53"/>
    <mergeCell ref="V54:W54"/>
    <mergeCell ref="V55:W55"/>
    <mergeCell ref="V56:W56"/>
    <mergeCell ref="V57:W57"/>
    <mergeCell ref="X45:Y45"/>
    <mergeCell ref="X46:Y46"/>
    <mergeCell ref="X47:Y47"/>
    <mergeCell ref="X48:Y48"/>
    <mergeCell ref="X53:Y53"/>
    <mergeCell ref="X54:Y54"/>
    <mergeCell ref="X55:Y55"/>
    <mergeCell ref="X56:Y56"/>
    <mergeCell ref="X57:Y57"/>
    <mergeCell ref="V45:W45"/>
    <mergeCell ref="Q16:R16"/>
    <mergeCell ref="Q58:R58"/>
    <mergeCell ref="T58:U58"/>
    <mergeCell ref="V58:W58"/>
    <mergeCell ref="X58:Y58"/>
    <mergeCell ref="Z58:AA58"/>
    <mergeCell ref="A87:C87"/>
    <mergeCell ref="Z57:AA57"/>
    <mergeCell ref="Q40:AA41"/>
    <mergeCell ref="Z42:AA44"/>
    <mergeCell ref="Z45:AA45"/>
    <mergeCell ref="Z46:AA46"/>
    <mergeCell ref="Z47:AA47"/>
    <mergeCell ref="Z48:AA48"/>
    <mergeCell ref="Z53:AA53"/>
    <mergeCell ref="Z54:AA54"/>
    <mergeCell ref="Z55:AA55"/>
    <mergeCell ref="Z56:AA56"/>
    <mergeCell ref="Q42:R44"/>
    <mergeCell ref="S42:S44"/>
    <mergeCell ref="T42:U44"/>
    <mergeCell ref="V42:W44"/>
    <mergeCell ref="X42:Y44"/>
    <mergeCell ref="V46:W46"/>
  </mergeCells>
  <conditionalFormatting sqref="AA4:AA15 AA17:AA29">
    <cfRule type="cellIs" dxfId="167" priority="4" stopIfTrue="1" operator="between">
      <formula>21</formula>
      <formula>14</formula>
    </cfRule>
    <cfRule type="cellIs" dxfId="166" priority="5" stopIfTrue="1" operator="lessThan">
      <formula>14</formula>
    </cfRule>
  </conditionalFormatting>
  <conditionalFormatting sqref="Z4:Z15 AD4:AD15 AD17:AD29 Z17:Z29">
    <cfRule type="cellIs" dxfId="165" priority="6" stopIfTrue="1" operator="equal">
      <formula>0</formula>
    </cfRule>
  </conditionalFormatting>
  <conditionalFormatting sqref="AC4:AC14 AC29">
    <cfRule type="cellIs" dxfId="164" priority="7" stopIfTrue="1" operator="equal">
      <formula>0</formula>
    </cfRule>
  </conditionalFormatting>
  <conditionalFormatting sqref="AA16">
    <cfRule type="cellIs" dxfId="163" priority="1" stopIfTrue="1" operator="between">
      <formula>21</formula>
      <formula>14</formula>
    </cfRule>
    <cfRule type="cellIs" dxfId="162" priority="2" stopIfTrue="1" operator="lessThan">
      <formula>14</formula>
    </cfRule>
  </conditionalFormatting>
  <conditionalFormatting sqref="AD16 Z16">
    <cfRule type="cellIs" dxfId="161" priority="3" stopIfTrue="1" operator="equal">
      <formula>0</formula>
    </cfRule>
  </conditionalFormatting>
  <printOptions horizontalCentered="1" verticalCentered="1"/>
  <pageMargins left="0.7" right="0.7" top="0.75" bottom="0.75" header="0.3" footer="0.3"/>
  <pageSetup paperSize="17" scale="55" fitToWidth="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Master</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vector>
  </TitlesOfParts>
  <Company>Champion Technologies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Sarna, Nand</cp:lastModifiedBy>
  <cp:lastPrinted>2016-10-28T14:27:17Z</cp:lastPrinted>
  <dcterms:created xsi:type="dcterms:W3CDTF">2007-03-15T19:38:14Z</dcterms:created>
  <dcterms:modified xsi:type="dcterms:W3CDTF">2017-09-18T15:06:39Z</dcterms:modified>
</cp:coreProperties>
</file>